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aledu-my.sharepoint.com/personal/tdarceb_unal_edu_co/Documents/Thesis Chapters/"/>
    </mc:Choice>
  </mc:AlternateContent>
  <xr:revisionPtr revIDLastSave="55" documentId="8_{407FE347-2884-419E-9013-BCC0E656B90B}" xr6:coauthVersionLast="47" xr6:coauthVersionMax="47" xr10:uidLastSave="{5905FFCC-72F6-41DF-A0CE-A8E4372CE7C6}"/>
  <bookViews>
    <workbookView xWindow="-108" yWindow="-108" windowWidth="23256" windowHeight="12576" tabRatio="768" xr2:uid="{00000000-000D-0000-FFFF-FFFF00000000}"/>
  </bookViews>
  <sheets>
    <sheet name="1 Lithic Analysis" sheetId="1" r:id="rId1"/>
    <sheet name="2 Usewear archaeological sample" sheetId="7" r:id="rId2"/>
    <sheet name="3 Usewear experimental sample" sheetId="8" r:id="rId3"/>
  </sheets>
  <definedNames>
    <definedName name="_xlnm._FilterDatabase" localSheetId="0" hidden="1">'1 Lithic Analysis'!$A$1:$AE$2061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60" i="1" l="1"/>
  <c r="L2052" i="1"/>
  <c r="L2051" i="1"/>
  <c r="L2044" i="1"/>
  <c r="L2014" i="1"/>
  <c r="L2002" i="1"/>
  <c r="L1996" i="1"/>
  <c r="L1993" i="1"/>
  <c r="L1992" i="1"/>
  <c r="L1989" i="1"/>
  <c r="L1974" i="1"/>
  <c r="L1968" i="1"/>
  <c r="L1964" i="1"/>
  <c r="L1961" i="1"/>
  <c r="L1959" i="1"/>
  <c r="L1956" i="1"/>
  <c r="L1954" i="1"/>
  <c r="L1921" i="1"/>
  <c r="L1920" i="1"/>
  <c r="L1912" i="1"/>
  <c r="L1906" i="1"/>
  <c r="L1903" i="1"/>
  <c r="L1899" i="1"/>
  <c r="L1894" i="1"/>
  <c r="L1891" i="1"/>
  <c r="L1889" i="1"/>
  <c r="L1888" i="1"/>
  <c r="L1885" i="1"/>
  <c r="L1884" i="1"/>
  <c r="L1871" i="1"/>
  <c r="L1867" i="1"/>
  <c r="L1865" i="1"/>
  <c r="L1855" i="1"/>
  <c r="L1833" i="1"/>
  <c r="L1829" i="1"/>
  <c r="L1824" i="1"/>
  <c r="L1823" i="1"/>
  <c r="L1821" i="1"/>
  <c r="L1817" i="1"/>
  <c r="L1810" i="1"/>
  <c r="L1809" i="1"/>
  <c r="L1807" i="1"/>
  <c r="L1806" i="1"/>
  <c r="L1805" i="1"/>
  <c r="L1804" i="1"/>
  <c r="L1803" i="1"/>
  <c r="L1801" i="1"/>
  <c r="L1795" i="1"/>
  <c r="L1776" i="1"/>
  <c r="L1773" i="1"/>
  <c r="L1770" i="1"/>
  <c r="L1769" i="1"/>
  <c r="L1762" i="1"/>
  <c r="L1761" i="1"/>
  <c r="L1758" i="1"/>
  <c r="L1731" i="1"/>
  <c r="L1730" i="1"/>
  <c r="L1729" i="1"/>
  <c r="L1726" i="1"/>
  <c r="L1725" i="1"/>
  <c r="L1723" i="1"/>
  <c r="L1716" i="1"/>
  <c r="L1712" i="1"/>
  <c r="L1711" i="1"/>
  <c r="L1697" i="1"/>
  <c r="L1685" i="1"/>
  <c r="L1669" i="1"/>
  <c r="L1665" i="1"/>
  <c r="L1657" i="1"/>
  <c r="L1656" i="1"/>
  <c r="L1641" i="1"/>
  <c r="L1635" i="1"/>
  <c r="L1631" i="1"/>
  <c r="L1627" i="1"/>
  <c r="L1626" i="1"/>
  <c r="L1620" i="1"/>
  <c r="L1618" i="1"/>
  <c r="L1609" i="1"/>
  <c r="L1604" i="1"/>
  <c r="L1597" i="1"/>
  <c r="L1596" i="1"/>
  <c r="L1592" i="1"/>
  <c r="L1587" i="1"/>
  <c r="L1577" i="1"/>
  <c r="L1575" i="1"/>
  <c r="L1569" i="1"/>
  <c r="L1562" i="1"/>
  <c r="L1560" i="1"/>
  <c r="L1558" i="1"/>
  <c r="L1557" i="1"/>
  <c r="L1552" i="1"/>
  <c r="L1545" i="1"/>
  <c r="L1541" i="1"/>
  <c r="L1538" i="1"/>
  <c r="L1533" i="1"/>
  <c r="L1532" i="1"/>
  <c r="L1531" i="1"/>
  <c r="L1530" i="1"/>
  <c r="L1523" i="1"/>
  <c r="L1520" i="1"/>
  <c r="L1508" i="1"/>
  <c r="L1503" i="1"/>
  <c r="L1496" i="1"/>
  <c r="L1495" i="1"/>
  <c r="L1493" i="1"/>
  <c r="L1491" i="1"/>
  <c r="L1490" i="1"/>
  <c r="L1489" i="1"/>
  <c r="L1486" i="1"/>
  <c r="L1485" i="1"/>
  <c r="L1479" i="1"/>
  <c r="L1473" i="1"/>
  <c r="L1471" i="1"/>
  <c r="L1465" i="1"/>
  <c r="L1464" i="1"/>
  <c r="L1457" i="1"/>
  <c r="L1456" i="1"/>
  <c r="L1455" i="1"/>
  <c r="L1454" i="1"/>
  <c r="L1447" i="1"/>
  <c r="L1443" i="1"/>
  <c r="L1439" i="1"/>
  <c r="L1437" i="1"/>
  <c r="L1433" i="1"/>
  <c r="L1432" i="1"/>
  <c r="L1431" i="1"/>
  <c r="L1427" i="1"/>
  <c r="L1424" i="1"/>
  <c r="L1418" i="1"/>
  <c r="L1417" i="1"/>
  <c r="L1412" i="1"/>
  <c r="L1410" i="1"/>
  <c r="L1408" i="1"/>
  <c r="L1407" i="1"/>
  <c r="L1404" i="1"/>
  <c r="L1398" i="1"/>
  <c r="L1387" i="1"/>
  <c r="L1383" i="1"/>
  <c r="L1381" i="1"/>
  <c r="L1378" i="1"/>
  <c r="L1377" i="1"/>
  <c r="L1375" i="1"/>
  <c r="L1373" i="1"/>
  <c r="L1370" i="1"/>
  <c r="L1369" i="1"/>
  <c r="L1362" i="1"/>
  <c r="L1356" i="1"/>
  <c r="L1349" i="1"/>
  <c r="L1325" i="1"/>
  <c r="L1302" i="1"/>
  <c r="L1301" i="1"/>
  <c r="L1271" i="1"/>
  <c r="L1267" i="1"/>
  <c r="L1255" i="1"/>
  <c r="L1248" i="1"/>
  <c r="L1235" i="1"/>
  <c r="L1234" i="1"/>
  <c r="L1233" i="1"/>
  <c r="L1231" i="1"/>
  <c r="L1230" i="1"/>
  <c r="L1226" i="1"/>
  <c r="L1224" i="1"/>
  <c r="L1222" i="1"/>
  <c r="L1221" i="1"/>
  <c r="L1220" i="1"/>
  <c r="L1218" i="1"/>
  <c r="L1212" i="1"/>
  <c r="L1211" i="1"/>
  <c r="L1210" i="1"/>
  <c r="L1209" i="1"/>
  <c r="L1208" i="1"/>
  <c r="L1206" i="1"/>
  <c r="L1205" i="1"/>
  <c r="L1192" i="1"/>
  <c r="L1186" i="1"/>
  <c r="L1185" i="1"/>
  <c r="L1183" i="1"/>
  <c r="L1173" i="1"/>
  <c r="L1166" i="1"/>
  <c r="L1162" i="1"/>
  <c r="L1161" i="1"/>
  <c r="L1143" i="1"/>
  <c r="L1141" i="1"/>
  <c r="L1139" i="1"/>
  <c r="L1116" i="1"/>
  <c r="L1108" i="1"/>
  <c r="L1105" i="1"/>
  <c r="L1102" i="1"/>
  <c r="L1100" i="1"/>
  <c r="L1099" i="1"/>
  <c r="L1098" i="1"/>
  <c r="L1091" i="1"/>
  <c r="L1090" i="1"/>
  <c r="L1088" i="1"/>
  <c r="L1087" i="1"/>
  <c r="L1084" i="1"/>
  <c r="L1083" i="1"/>
  <c r="L1079" i="1"/>
  <c r="L1078" i="1"/>
  <c r="L1076" i="1"/>
  <c r="L1074" i="1"/>
  <c r="L1071" i="1"/>
  <c r="L1070" i="1"/>
  <c r="L1069" i="1"/>
  <c r="L1062" i="1"/>
  <c r="L1059" i="1"/>
  <c r="L1051" i="1"/>
  <c r="L1038" i="1"/>
  <c r="L1032" i="1"/>
  <c r="L1031" i="1"/>
  <c r="L1026" i="1"/>
  <c r="L1015" i="1"/>
  <c r="L1014" i="1"/>
  <c r="L1012" i="1"/>
  <c r="L1011" i="1"/>
  <c r="L1010" i="1"/>
  <c r="L993" i="1"/>
  <c r="L988" i="1"/>
  <c r="L987" i="1"/>
  <c r="L985" i="1"/>
  <c r="L984" i="1"/>
  <c r="L982" i="1"/>
  <c r="L981" i="1"/>
  <c r="L980" i="1"/>
  <c r="L976" i="1"/>
  <c r="L938" i="1"/>
  <c r="L931" i="1"/>
  <c r="L930" i="1"/>
  <c r="L929" i="1"/>
  <c r="L924" i="1"/>
  <c r="L922" i="1"/>
  <c r="L921" i="1"/>
  <c r="L920" i="1"/>
  <c r="L915" i="1"/>
  <c r="L914" i="1"/>
  <c r="L913" i="1"/>
  <c r="L908" i="1"/>
  <c r="L907" i="1"/>
  <c r="L904" i="1"/>
  <c r="L903" i="1"/>
  <c r="L902" i="1"/>
  <c r="L901" i="1"/>
  <c r="L900" i="1"/>
  <c r="L898" i="1"/>
  <c r="L896" i="1"/>
  <c r="L895" i="1"/>
  <c r="L894" i="1"/>
  <c r="L893" i="1"/>
  <c r="L890" i="1"/>
  <c r="L888" i="1"/>
  <c r="L883" i="1"/>
  <c r="L882" i="1"/>
  <c r="L881" i="1"/>
  <c r="L880" i="1"/>
  <c r="L878" i="1"/>
  <c r="L877" i="1"/>
  <c r="L873" i="1"/>
  <c r="L872" i="1"/>
  <c r="L871" i="1"/>
  <c r="L870" i="1"/>
  <c r="L867" i="1"/>
  <c r="L864" i="1"/>
  <c r="L862" i="1"/>
  <c r="L860" i="1"/>
  <c r="L859" i="1"/>
  <c r="L853" i="1"/>
  <c r="L852" i="1"/>
  <c r="L848" i="1"/>
  <c r="L846" i="1"/>
  <c r="L841" i="1"/>
  <c r="L838" i="1"/>
  <c r="L837" i="1"/>
  <c r="L835" i="1"/>
  <c r="L829" i="1"/>
  <c r="L826" i="1"/>
  <c r="L825" i="1"/>
  <c r="L823" i="1"/>
  <c r="L822" i="1"/>
  <c r="L821" i="1"/>
  <c r="L817" i="1"/>
  <c r="L816" i="1"/>
  <c r="L815" i="1"/>
  <c r="L812" i="1"/>
  <c r="L807" i="1"/>
  <c r="L806" i="1"/>
  <c r="L804" i="1"/>
  <c r="L803" i="1"/>
  <c r="L801" i="1"/>
  <c r="L799" i="1"/>
  <c r="L797" i="1"/>
  <c r="L794" i="1"/>
  <c r="L793" i="1"/>
  <c r="L789" i="1"/>
  <c r="L786" i="1"/>
  <c r="L784" i="1"/>
  <c r="L783" i="1"/>
  <c r="L778" i="1"/>
  <c r="L777" i="1"/>
  <c r="L767" i="1"/>
  <c r="L765" i="1"/>
  <c r="L754" i="1"/>
  <c r="L753" i="1"/>
  <c r="L733" i="1"/>
  <c r="L718" i="1"/>
  <c r="L707" i="1"/>
  <c r="L699" i="1"/>
  <c r="L685" i="1"/>
  <c r="L664" i="1"/>
  <c r="L650" i="1"/>
  <c r="L615" i="1"/>
  <c r="L613" i="1"/>
  <c r="L611" i="1"/>
  <c r="L603" i="1"/>
  <c r="L595" i="1"/>
  <c r="L582" i="1"/>
  <c r="L579" i="1"/>
  <c r="L572" i="1"/>
  <c r="L570" i="1"/>
  <c r="L556" i="1"/>
  <c r="L555" i="1"/>
  <c r="L554" i="1"/>
  <c r="L545" i="1"/>
  <c r="L543" i="1"/>
  <c r="L539" i="1"/>
  <c r="L538" i="1"/>
  <c r="L537" i="1"/>
  <c r="L534" i="1"/>
  <c r="L532" i="1"/>
  <c r="L528" i="1"/>
  <c r="L520" i="1"/>
  <c r="L517" i="1"/>
  <c r="L514" i="1"/>
  <c r="L508" i="1"/>
  <c r="L507" i="1"/>
  <c r="L505" i="1"/>
  <c r="L502" i="1"/>
  <c r="L500" i="1"/>
  <c r="L498" i="1"/>
  <c r="L496" i="1"/>
  <c r="L495" i="1"/>
  <c r="L488" i="1"/>
  <c r="L487" i="1"/>
  <c r="L485" i="1"/>
  <c r="L484" i="1"/>
  <c r="L483" i="1"/>
  <c r="L482" i="1"/>
  <c r="L478" i="1"/>
  <c r="L477" i="1"/>
  <c r="L474" i="1"/>
  <c r="L468" i="1"/>
  <c r="L467" i="1"/>
  <c r="L465" i="1"/>
  <c r="L461" i="1"/>
  <c r="L458" i="1"/>
  <c r="L455" i="1"/>
  <c r="L452" i="1"/>
  <c r="L450" i="1"/>
  <c r="L448" i="1"/>
  <c r="L447" i="1"/>
  <c r="L446" i="1"/>
  <c r="L444" i="1"/>
  <c r="L442" i="1"/>
  <c r="L440" i="1"/>
  <c r="L432" i="1"/>
  <c r="L431" i="1"/>
  <c r="L428" i="1"/>
  <c r="L427" i="1"/>
  <c r="L421" i="1"/>
  <c r="L412" i="1"/>
  <c r="L386" i="1"/>
  <c r="L384" i="1"/>
  <c r="L381" i="1"/>
  <c r="L379" i="1"/>
  <c r="L373" i="1"/>
  <c r="L372" i="1"/>
  <c r="L370" i="1"/>
  <c r="L355" i="1"/>
  <c r="L344" i="1"/>
  <c r="L339" i="1"/>
  <c r="L335" i="1"/>
  <c r="L330" i="1"/>
  <c r="L326" i="1"/>
  <c r="L323" i="1"/>
  <c r="L318" i="1"/>
  <c r="L317" i="1"/>
  <c r="L316" i="1"/>
  <c r="L315" i="1"/>
  <c r="L310" i="1"/>
  <c r="L308" i="1"/>
  <c r="L304" i="1"/>
  <c r="L302" i="1"/>
  <c r="L299" i="1"/>
  <c r="L281" i="1"/>
  <c r="L280" i="1"/>
  <c r="L276" i="1"/>
  <c r="L267" i="1"/>
  <c r="L264" i="1"/>
  <c r="L262" i="1"/>
  <c r="L259" i="1"/>
  <c r="L258" i="1"/>
  <c r="L254" i="1"/>
  <c r="L252" i="1"/>
  <c r="L251" i="1"/>
  <c r="L250" i="1"/>
  <c r="L247" i="1"/>
  <c r="L246" i="1"/>
  <c r="L238" i="1"/>
  <c r="L235" i="1"/>
  <c r="L233" i="1"/>
  <c r="L227" i="1"/>
  <c r="L224" i="1"/>
  <c r="L223" i="1"/>
  <c r="L222" i="1"/>
  <c r="L218" i="1"/>
  <c r="L217" i="1"/>
  <c r="L216" i="1"/>
  <c r="L215" i="1"/>
  <c r="L214" i="1"/>
  <c r="L213" i="1"/>
  <c r="L212" i="1"/>
  <c r="L208" i="1"/>
  <c r="L207" i="1"/>
  <c r="L202" i="1"/>
  <c r="L195" i="1"/>
  <c r="L194" i="1"/>
  <c r="L191" i="1"/>
  <c r="L185" i="1"/>
  <c r="L160" i="1"/>
  <c r="L149" i="1"/>
  <c r="L144" i="1"/>
  <c r="L138" i="1"/>
  <c r="L137" i="1"/>
  <c r="L136" i="1"/>
  <c r="L134" i="1"/>
  <c r="L127" i="1"/>
  <c r="L124" i="1"/>
  <c r="L123" i="1"/>
  <c r="L120" i="1"/>
  <c r="L112" i="1"/>
  <c r="L110" i="1"/>
  <c r="L107" i="1"/>
  <c r="L106" i="1"/>
  <c r="L102" i="1"/>
  <c r="L99" i="1"/>
  <c r="L98" i="1"/>
  <c r="L97" i="1"/>
  <c r="L96" i="1"/>
  <c r="L95" i="1"/>
  <c r="L92" i="1"/>
  <c r="L90" i="1"/>
  <c r="L84" i="1"/>
  <c r="L75" i="1"/>
  <c r="L73" i="1"/>
  <c r="L72" i="1"/>
  <c r="L71" i="1"/>
  <c r="L67" i="1"/>
  <c r="L60" i="1"/>
  <c r="L54" i="1"/>
  <c r="L52" i="1"/>
  <c r="L49" i="1"/>
  <c r="L42" i="1"/>
  <c r="L38" i="1"/>
  <c r="L37" i="1"/>
  <c r="L32" i="1"/>
  <c r="L30" i="1"/>
  <c r="L26" i="1"/>
  <c r="L20" i="1"/>
  <c r="L19" i="1"/>
  <c r="L16" i="1"/>
  <c r="L14" i="1"/>
  <c r="L8" i="1"/>
  <c r="L6" i="1"/>
  <c r="L4" i="1"/>
  <c r="L2" i="1"/>
  <c r="K1222" i="1"/>
  <c r="K806" i="1"/>
  <c r="K2060" i="1"/>
  <c r="K2044" i="1"/>
  <c r="K2014" i="1"/>
  <c r="K2002" i="1"/>
  <c r="K1996" i="1"/>
  <c r="K1993" i="1"/>
  <c r="K1992" i="1"/>
  <c r="K1989" i="1"/>
  <c r="K1974" i="1"/>
  <c r="K1968" i="1"/>
  <c r="K1964" i="1"/>
  <c r="K1961" i="1"/>
  <c r="K1959" i="1"/>
  <c r="K1956" i="1"/>
  <c r="K1954" i="1"/>
  <c r="K1921" i="1"/>
  <c r="K1920" i="1"/>
  <c r="K1912" i="1"/>
  <c r="K1906" i="1"/>
  <c r="K1903" i="1"/>
  <c r="K1899" i="1"/>
  <c r="K1894" i="1"/>
  <c r="K1891" i="1"/>
  <c r="K1889" i="1"/>
  <c r="K1888" i="1"/>
  <c r="K1885" i="1"/>
  <c r="K1884" i="1"/>
  <c r="K1871" i="1"/>
  <c r="K1867" i="1"/>
  <c r="K1865" i="1"/>
  <c r="K1855" i="1"/>
  <c r="K1833" i="1"/>
  <c r="K1829" i="1"/>
  <c r="K1824" i="1"/>
  <c r="K1823" i="1"/>
  <c r="K1821" i="1"/>
  <c r="K1817" i="1"/>
  <c r="K1810" i="1"/>
  <c r="K1809" i="1"/>
  <c r="K1807" i="1"/>
  <c r="K1806" i="1"/>
  <c r="K1805" i="1"/>
  <c r="K1804" i="1"/>
  <c r="K1803" i="1"/>
  <c r="K1801" i="1"/>
  <c r="K1795" i="1"/>
  <c r="K1776" i="1"/>
  <c r="K1773" i="1"/>
  <c r="K1770" i="1"/>
  <c r="K1769" i="1"/>
  <c r="K1762" i="1"/>
  <c r="K1761" i="1"/>
  <c r="K1758" i="1"/>
  <c r="K1731" i="1"/>
  <c r="K1730" i="1"/>
  <c r="K1729" i="1"/>
  <c r="K1726" i="1"/>
  <c r="K1725" i="1"/>
  <c r="K1723" i="1"/>
  <c r="K1716" i="1"/>
  <c r="K1712" i="1"/>
  <c r="K1711" i="1"/>
  <c r="K1697" i="1"/>
  <c r="K1631" i="1"/>
  <c r="K1665" i="1"/>
  <c r="K1627" i="1"/>
  <c r="K1626" i="1"/>
  <c r="K1609" i="1"/>
  <c r="K1641" i="1"/>
  <c r="K1657" i="1"/>
  <c r="K1656" i="1"/>
  <c r="K1575" i="1"/>
  <c r="K1618" i="1"/>
  <c r="K1685" i="1"/>
  <c r="K1620" i="1"/>
  <c r="K1587" i="1"/>
  <c r="K1577" i="1"/>
  <c r="K1604" i="1"/>
  <c r="K1597" i="1"/>
  <c r="K1669" i="1"/>
  <c r="K1635" i="1"/>
  <c r="K1596" i="1"/>
  <c r="K1592" i="1"/>
  <c r="K212" i="1"/>
  <c r="K258" i="1"/>
  <c r="K1520" i="1"/>
  <c r="K1533" i="1"/>
  <c r="K1508" i="1"/>
  <c r="K1531" i="1"/>
  <c r="K1541" i="1"/>
  <c r="K1523" i="1"/>
  <c r="K1530" i="1"/>
  <c r="K1532" i="1"/>
  <c r="K1545" i="1"/>
  <c r="K1552" i="1"/>
  <c r="K1562" i="1"/>
  <c r="K1560" i="1"/>
  <c r="K1538" i="1"/>
  <c r="K1558" i="1"/>
  <c r="K1557" i="1"/>
  <c r="K1496" i="1"/>
  <c r="K1493" i="1"/>
  <c r="K1490" i="1"/>
  <c r="K1495" i="1"/>
  <c r="K1503" i="1"/>
  <c r="K1491" i="1"/>
  <c r="K1489" i="1"/>
  <c r="K1486" i="1"/>
  <c r="K1464" i="1"/>
  <c r="K1479" i="1"/>
  <c r="K84" i="1"/>
  <c r="K1457" i="1"/>
  <c r="K1456" i="1"/>
  <c r="K1455" i="1"/>
  <c r="K1454" i="1"/>
  <c r="K1447" i="1"/>
  <c r="K1443" i="1"/>
  <c r="K1439" i="1"/>
  <c r="K1437" i="1"/>
  <c r="K1433" i="1"/>
  <c r="K1432" i="1"/>
  <c r="K1431" i="1"/>
  <c r="K1427" i="1"/>
  <c r="K1424" i="1"/>
  <c r="K1418" i="1"/>
  <c r="K1417" i="1"/>
  <c r="K1412" i="1"/>
  <c r="K1410" i="1"/>
  <c r="K1408" i="1"/>
  <c r="K1407" i="1"/>
  <c r="K1404" i="1"/>
  <c r="K1398" i="1"/>
  <c r="K1387" i="1"/>
  <c r="K1383" i="1"/>
  <c r="K1381" i="1"/>
  <c r="K1378" i="1"/>
  <c r="K1377" i="1"/>
  <c r="K1375" i="1"/>
  <c r="K1373" i="1"/>
  <c r="K1370" i="1"/>
  <c r="K1369" i="1"/>
  <c r="K1362" i="1"/>
  <c r="K1356" i="1"/>
  <c r="K1349" i="1"/>
  <c r="K1325" i="1"/>
  <c r="K1302" i="1"/>
  <c r="K1301" i="1"/>
  <c r="K1271" i="1"/>
  <c r="K1267" i="1"/>
  <c r="K1255" i="1"/>
  <c r="K1248" i="1"/>
  <c r="K1235" i="1"/>
  <c r="K1234" i="1"/>
  <c r="K1233" i="1"/>
  <c r="K1231" i="1"/>
  <c r="K1230" i="1"/>
  <c r="K1226" i="1"/>
  <c r="K1224" i="1"/>
  <c r="K1221" i="1"/>
  <c r="K1220" i="1"/>
  <c r="K1218" i="1"/>
  <c r="K1212" i="1"/>
  <c r="K1211" i="1"/>
  <c r="K1210" i="1"/>
  <c r="K1209" i="1"/>
  <c r="K1208" i="1"/>
  <c r="K1206" i="1"/>
  <c r="K1205" i="1"/>
  <c r="K1192" i="1"/>
  <c r="K1186" i="1"/>
  <c r="K1185" i="1"/>
  <c r="K1183" i="1"/>
  <c r="K1173" i="1"/>
  <c r="K1166" i="1"/>
  <c r="K1162" i="1"/>
  <c r="K1161" i="1"/>
  <c r="K1143" i="1"/>
  <c r="K1141" i="1"/>
  <c r="K1139" i="1"/>
  <c r="K1116" i="1"/>
  <c r="K1108" i="1"/>
  <c r="K1105" i="1"/>
  <c r="K1102" i="1"/>
  <c r="K1100" i="1"/>
  <c r="K1099" i="1"/>
  <c r="K1098" i="1"/>
  <c r="K1091" i="1"/>
  <c r="K1090" i="1"/>
  <c r="K1088" i="1"/>
  <c r="K1087" i="1"/>
  <c r="K1084" i="1"/>
  <c r="K1083" i="1"/>
  <c r="K1079" i="1"/>
  <c r="K1078" i="1"/>
  <c r="K1076" i="1"/>
  <c r="K1074" i="1"/>
  <c r="K1071" i="1"/>
  <c r="K1070" i="1"/>
  <c r="K1069" i="1"/>
  <c r="K1062" i="1"/>
  <c r="K1059" i="1"/>
  <c r="K1051" i="1"/>
  <c r="K1038" i="1"/>
  <c r="K1032" i="1"/>
  <c r="K1031" i="1"/>
  <c r="K1026" i="1"/>
  <c r="K1015" i="1"/>
  <c r="K1014" i="1"/>
  <c r="K1012" i="1"/>
  <c r="K1011" i="1"/>
  <c r="K1010" i="1"/>
  <c r="K993" i="1"/>
  <c r="K988" i="1"/>
  <c r="K987" i="1"/>
  <c r="K985" i="1"/>
  <c r="K984" i="1"/>
  <c r="K982" i="1"/>
  <c r="K981" i="1"/>
  <c r="K980" i="1"/>
  <c r="K976" i="1"/>
  <c r="K938" i="1"/>
  <c r="K931" i="1"/>
  <c r="K930" i="1"/>
  <c r="K929" i="1"/>
  <c r="K924" i="1"/>
  <c r="K922" i="1"/>
  <c r="K921" i="1"/>
  <c r="K920" i="1"/>
  <c r="K915" i="1"/>
  <c r="K914" i="1"/>
  <c r="K913" i="1"/>
  <c r="K908" i="1"/>
  <c r="K907" i="1"/>
  <c r="K904" i="1"/>
  <c r="K903" i="1"/>
  <c r="K902" i="1"/>
  <c r="K901" i="1"/>
  <c r="K900" i="1"/>
  <c r="K898" i="1"/>
  <c r="K896" i="1"/>
  <c r="K895" i="1"/>
  <c r="K894" i="1"/>
  <c r="K893" i="1"/>
  <c r="K890" i="1"/>
  <c r="K888" i="1"/>
  <c r="K883" i="1"/>
  <c r="K882" i="1"/>
  <c r="K881" i="1"/>
  <c r="K880" i="1"/>
  <c r="K878" i="1"/>
  <c r="K877" i="1"/>
  <c r="K873" i="1"/>
  <c r="K872" i="1"/>
  <c r="K871" i="1"/>
  <c r="K870" i="1"/>
  <c r="K867" i="1"/>
  <c r="K864" i="1"/>
  <c r="K862" i="1"/>
  <c r="K860" i="1"/>
  <c r="K859" i="1"/>
  <c r="K853" i="1"/>
  <c r="K852" i="1"/>
  <c r="K848" i="1"/>
  <c r="K846" i="1"/>
  <c r="K841" i="1"/>
  <c r="K838" i="1"/>
  <c r="K837" i="1"/>
  <c r="K835" i="1"/>
  <c r="K829" i="1"/>
  <c r="K826" i="1"/>
  <c r="K825" i="1"/>
  <c r="K823" i="1"/>
  <c r="K822" i="1"/>
  <c r="K821" i="1"/>
  <c r="K817" i="1"/>
  <c r="K816" i="1"/>
  <c r="K815" i="1"/>
  <c r="K812" i="1"/>
  <c r="K807" i="1"/>
  <c r="K804" i="1"/>
  <c r="K803" i="1"/>
  <c r="K801" i="1"/>
  <c r="K799" i="1"/>
  <c r="K797" i="1"/>
  <c r="K794" i="1"/>
  <c r="K793" i="1"/>
  <c r="K789" i="1"/>
  <c r="K786" i="1"/>
  <c r="K784" i="1"/>
  <c r="K783" i="1"/>
  <c r="K778" i="1"/>
  <c r="K777" i="1"/>
  <c r="K767" i="1"/>
  <c r="K765" i="1"/>
  <c r="K754" i="1"/>
  <c r="K753" i="1"/>
  <c r="K733" i="1"/>
  <c r="K718" i="1"/>
  <c r="K707" i="1"/>
  <c r="K699" i="1"/>
  <c r="K685" i="1"/>
  <c r="K664" i="1"/>
  <c r="K650" i="1"/>
  <c r="K615" i="1"/>
  <c r="K613" i="1"/>
  <c r="K611" i="1"/>
  <c r="K603" i="1"/>
  <c r="K595" i="1"/>
  <c r="K582" i="1"/>
  <c r="K579" i="1"/>
  <c r="K572" i="1"/>
  <c r="K570" i="1"/>
  <c r="K556" i="1"/>
  <c r="K555" i="1"/>
  <c r="K554" i="1"/>
  <c r="K545" i="1"/>
  <c r="K543" i="1"/>
  <c r="K539" i="1"/>
  <c r="K538" i="1"/>
  <c r="K537" i="1"/>
  <c r="K534" i="1"/>
  <c r="K532" i="1"/>
  <c r="K528" i="1"/>
  <c r="K520" i="1"/>
  <c r="K517" i="1"/>
  <c r="K514" i="1"/>
  <c r="K508" i="1"/>
  <c r="K507" i="1"/>
  <c r="K505" i="1"/>
  <c r="K502" i="1"/>
  <c r="K355" i="1"/>
  <c r="K344" i="1"/>
  <c r="K487" i="1"/>
  <c r="K335" i="1"/>
  <c r="K386" i="1"/>
  <c r="K474" i="1"/>
  <c r="K478" i="1"/>
  <c r="K330" i="1"/>
  <c r="K384" i="1"/>
  <c r="K373" i="1"/>
  <c r="K484" i="1"/>
  <c r="K317" i="1"/>
  <c r="K370" i="1"/>
  <c r="K455" i="1"/>
  <c r="K326" i="1"/>
  <c r="K372" i="1"/>
  <c r="K318" i="1"/>
  <c r="K379" i="1"/>
  <c r="K381" i="1"/>
  <c r="K468" i="1"/>
  <c r="K482" i="1"/>
  <c r="K339" i="1"/>
  <c r="K412" i="1"/>
  <c r="K428" i="1"/>
  <c r="K421" i="1"/>
  <c r="K323" i="1"/>
  <c r="K495" i="1"/>
  <c r="K427" i="1"/>
  <c r="K465" i="1"/>
  <c r="K315" i="1"/>
  <c r="K431" i="1"/>
  <c r="K447" i="1"/>
  <c r="K461" i="1"/>
  <c r="K442" i="1"/>
  <c r="K467" i="1"/>
  <c r="K316" i="1"/>
  <c r="K450" i="1"/>
  <c r="K458" i="1"/>
  <c r="K446" i="1"/>
  <c r="K440" i="1"/>
  <c r="K448" i="1"/>
  <c r="K452" i="1"/>
  <c r="K496" i="1"/>
  <c r="K498" i="1"/>
  <c r="K483" i="1"/>
  <c r="K488" i="1"/>
  <c r="K477" i="1"/>
  <c r="K444" i="1"/>
  <c r="K500" i="1"/>
  <c r="K485" i="1"/>
  <c r="K432" i="1"/>
  <c r="K281" i="1"/>
  <c r="K233" i="1"/>
  <c r="K267" i="1"/>
  <c r="K227" i="1"/>
  <c r="K235" i="1"/>
  <c r="K194" i="1"/>
  <c r="K215" i="1"/>
  <c r="K218" i="1"/>
  <c r="K223" i="1"/>
  <c r="K308" i="1"/>
  <c r="K250" i="1"/>
  <c r="K262" i="1"/>
  <c r="K1569" i="1"/>
  <c r="K299" i="1"/>
  <c r="K264" i="1"/>
  <c r="K208" i="1"/>
  <c r="K246" i="1"/>
  <c r="K252" i="1"/>
  <c r="K280" i="1"/>
  <c r="K214" i="1"/>
  <c r="K251" i="1"/>
  <c r="K276" i="1"/>
  <c r="K222" i="1"/>
  <c r="K302" i="1"/>
  <c r="K217" i="1"/>
  <c r="K202" i="1"/>
  <c r="K310" i="1"/>
  <c r="K207" i="1"/>
  <c r="K238" i="1"/>
  <c r="K259" i="1"/>
  <c r="K247" i="1"/>
  <c r="K224" i="1"/>
  <c r="K213" i="1"/>
  <c r="K195" i="1"/>
  <c r="K254" i="1"/>
  <c r="K216" i="1"/>
  <c r="K304" i="1"/>
  <c r="K99" i="1"/>
  <c r="K96" i="1"/>
  <c r="K67" i="1"/>
  <c r="K90" i="1"/>
  <c r="K1473" i="1"/>
  <c r="K144" i="1"/>
  <c r="K191" i="1"/>
  <c r="K75" i="1"/>
  <c r="K1485" i="1"/>
  <c r="K127" i="1"/>
  <c r="K71" i="1"/>
  <c r="K149" i="1"/>
  <c r="K107" i="1"/>
  <c r="K112" i="1"/>
  <c r="K95" i="1"/>
  <c r="K160" i="1"/>
  <c r="K185" i="1"/>
  <c r="K123" i="1"/>
  <c r="K120" i="1"/>
  <c r="K106" i="1"/>
  <c r="K37" i="1"/>
  <c r="K52" i="1"/>
  <c r="K16" i="1"/>
  <c r="K110" i="1"/>
  <c r="K38" i="1"/>
  <c r="K42" i="1"/>
  <c r="K54" i="1"/>
  <c r="K1465" i="1"/>
  <c r="K30" i="1"/>
  <c r="K138" i="1"/>
  <c r="K134" i="1"/>
  <c r="K14" i="1"/>
  <c r="K19" i="1"/>
  <c r="K26" i="1"/>
  <c r="K72" i="1"/>
  <c r="K49" i="1"/>
  <c r="K124" i="1"/>
  <c r="K20" i="1"/>
  <c r="K1471" i="1"/>
  <c r="K8" i="1"/>
  <c r="K73" i="1"/>
  <c r="K136" i="1"/>
  <c r="K60" i="1"/>
  <c r="K32" i="1"/>
  <c r="K137" i="1"/>
  <c r="K97" i="1"/>
  <c r="K2" i="1"/>
  <c r="K4" i="1"/>
  <c r="K92" i="1"/>
  <c r="K102" i="1"/>
  <c r="K98" i="1"/>
  <c r="K6" i="1"/>
</calcChain>
</file>

<file path=xl/sharedStrings.xml><?xml version="1.0" encoding="utf-8"?>
<sst xmlns="http://schemas.openxmlformats.org/spreadsheetml/2006/main" count="22714" uniqueCount="1091">
  <si>
    <t>Sito</t>
  </si>
  <si>
    <t>EX</t>
  </si>
  <si>
    <t>Bag no</t>
  </si>
  <si>
    <t>Unidad</t>
  </si>
  <si>
    <t>Nivel</t>
  </si>
  <si>
    <t>Capa</t>
  </si>
  <si>
    <t>N</t>
  </si>
  <si>
    <t>Roberto Amador</t>
  </si>
  <si>
    <t>28/30</t>
  </si>
  <si>
    <t>21/</t>
  </si>
  <si>
    <t>35/38</t>
  </si>
  <si>
    <t>130/135</t>
  </si>
  <si>
    <t>30/35</t>
  </si>
  <si>
    <t>8/17,5</t>
  </si>
  <si>
    <t>20 cm u. 5</t>
  </si>
  <si>
    <t>17,5/30</t>
  </si>
  <si>
    <t>171.1</t>
  </si>
  <si>
    <t>171.2</t>
  </si>
  <si>
    <t>no</t>
  </si>
  <si>
    <t>171.3</t>
  </si>
  <si>
    <t>Boulb</t>
  </si>
  <si>
    <t>Incomplete</t>
  </si>
  <si>
    <t>diffused</t>
  </si>
  <si>
    <t>absent</t>
  </si>
  <si>
    <t>Lateral Fragment</t>
  </si>
  <si>
    <t>Blank</t>
  </si>
  <si>
    <t>diverse</t>
  </si>
  <si>
    <t>Absent</t>
  </si>
  <si>
    <t>Total</t>
  </si>
  <si>
    <t>Lateral</t>
  </si>
  <si>
    <t>proximal</t>
  </si>
  <si>
    <t>distal</t>
  </si>
  <si>
    <t>Direction of the negatives</t>
  </si>
  <si>
    <t>Unipolar</t>
  </si>
  <si>
    <t>Bipolar</t>
  </si>
  <si>
    <t>Centripetal</t>
  </si>
  <si>
    <t>Crossed</t>
  </si>
  <si>
    <t>inv.</t>
  </si>
  <si>
    <t>Blade/Flake</t>
  </si>
  <si>
    <t>s</t>
  </si>
  <si>
    <t>RM</t>
  </si>
  <si>
    <t>Flake/Core</t>
  </si>
  <si>
    <t>Integrity (added)</t>
  </si>
  <si>
    <t>Cortex</t>
  </si>
  <si>
    <t>Butt</t>
  </si>
  <si>
    <t>Tecnique</t>
  </si>
  <si>
    <t>Retouch flake (Y/N) size and angle small size and small retouch in proximal part</t>
  </si>
  <si>
    <t>Debordement</t>
  </si>
  <si>
    <t>Retouched (Y/N)</t>
  </si>
  <si>
    <t xml:space="preserve">Localization </t>
  </si>
  <si>
    <t>Extention</t>
  </si>
  <si>
    <t>Position</t>
  </si>
  <si>
    <t>Instrument</t>
  </si>
  <si>
    <t>Accidents</t>
  </si>
  <si>
    <t>Observations</t>
  </si>
  <si>
    <t>01</t>
  </si>
  <si>
    <t>SBB</t>
  </si>
  <si>
    <t>S</t>
  </si>
  <si>
    <t>complete</t>
  </si>
  <si>
    <t>facetted</t>
  </si>
  <si>
    <t>Pronounced</t>
  </si>
  <si>
    <t>Organic H</t>
  </si>
  <si>
    <t>n</t>
  </si>
  <si>
    <t>hinge termination</t>
  </si>
  <si>
    <t>02</t>
  </si>
  <si>
    <t>DBR</t>
  </si>
  <si>
    <t>proximal fragment</t>
  </si>
  <si>
    <t>Diffused</t>
  </si>
  <si>
    <t>Flake-ksl</t>
  </si>
  <si>
    <t>fire</t>
  </si>
  <si>
    <t>03</t>
  </si>
  <si>
    <t>Liso</t>
  </si>
  <si>
    <t>Covergent</t>
  </si>
  <si>
    <t>04</t>
  </si>
  <si>
    <t>DBRs</t>
  </si>
  <si>
    <t>incomplete</t>
  </si>
  <si>
    <t>Hard HS</t>
  </si>
  <si>
    <t>06</t>
  </si>
  <si>
    <t>07</t>
  </si>
  <si>
    <t>x</t>
  </si>
  <si>
    <t>Distal fragment</t>
  </si>
  <si>
    <t>flex</t>
  </si>
  <si>
    <t>08</t>
  </si>
  <si>
    <t>Dihedral</t>
  </si>
  <si>
    <t>09</t>
  </si>
  <si>
    <t>scraper</t>
  </si>
  <si>
    <t>it present a negative in the fracture. In that fracture, it present little negatives that suggest use.</t>
  </si>
  <si>
    <t>011</t>
  </si>
  <si>
    <t>012</t>
  </si>
  <si>
    <t>SB</t>
  </si>
  <si>
    <t>013</t>
  </si>
  <si>
    <t>014</t>
  </si>
  <si>
    <t>015</t>
  </si>
  <si>
    <t>016</t>
  </si>
  <si>
    <t>017</t>
  </si>
  <si>
    <t>linear</t>
  </si>
  <si>
    <t>018</t>
  </si>
  <si>
    <t>019</t>
  </si>
  <si>
    <t>020</t>
  </si>
  <si>
    <t>021</t>
  </si>
  <si>
    <t>022</t>
  </si>
  <si>
    <t xml:space="preserve">Punctiform </t>
  </si>
  <si>
    <t>023</t>
  </si>
  <si>
    <t>024</t>
  </si>
  <si>
    <t>025</t>
  </si>
  <si>
    <t>026</t>
  </si>
  <si>
    <t>027</t>
  </si>
  <si>
    <t>029</t>
  </si>
  <si>
    <t>030</t>
  </si>
  <si>
    <t xml:space="preserve">it present a negative in the fracture. </t>
  </si>
  <si>
    <t>031</t>
  </si>
  <si>
    <t>032</t>
  </si>
  <si>
    <t>033</t>
  </si>
  <si>
    <t>034</t>
  </si>
  <si>
    <t>035</t>
  </si>
  <si>
    <t>DR</t>
  </si>
  <si>
    <t>036</t>
  </si>
  <si>
    <t>037</t>
  </si>
  <si>
    <t>038</t>
  </si>
  <si>
    <t>039</t>
  </si>
  <si>
    <t>040</t>
  </si>
  <si>
    <t>041</t>
  </si>
  <si>
    <t>042</t>
  </si>
  <si>
    <t>oté</t>
  </si>
  <si>
    <t>pseudo levallois</t>
  </si>
  <si>
    <t>043</t>
  </si>
  <si>
    <t>Distal</t>
  </si>
  <si>
    <t>044</t>
  </si>
  <si>
    <t>y</t>
  </si>
  <si>
    <t>Basal</t>
  </si>
  <si>
    <t>short</t>
  </si>
  <si>
    <t>inverse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</si>
  <si>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</si>
  <si>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</si>
  <si>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</si>
  <si>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</si>
  <si>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</si>
  <si>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</si>
  <si>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</si>
  <si>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</si>
  <si>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</si>
  <si>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</si>
  <si>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</si>
  <si>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A</t>
  </si>
  <si>
    <t>056</t>
  </si>
  <si>
    <t>057</t>
  </si>
  <si>
    <t>058</t>
  </si>
  <si>
    <t>059</t>
  </si>
  <si>
    <t>060</t>
  </si>
  <si>
    <t>061</t>
  </si>
  <si>
    <t>062</t>
  </si>
  <si>
    <t>DG</t>
  </si>
  <si>
    <t>063</t>
  </si>
  <si>
    <t>Mesial fragment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</si>
  <si>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</si>
  <si>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</si>
  <si>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</si>
  <si>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</si>
  <si>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</si>
  <si>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</si>
  <si>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</si>
  <si>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</si>
  <si>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</si>
  <si>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</si>
  <si>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</si>
  <si>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</si>
  <si>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</si>
  <si>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</si>
  <si>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Lateral fragment</t>
  </si>
  <si>
    <t>079</t>
  </si>
  <si>
    <t>081</t>
  </si>
  <si>
    <t>082</t>
  </si>
  <si>
    <t>083</t>
  </si>
  <si>
    <t>084</t>
  </si>
  <si>
    <t>siret</t>
  </si>
  <si>
    <t>086</t>
  </si>
  <si>
    <t>winged</t>
  </si>
  <si>
    <t>087</t>
  </si>
  <si>
    <t>088</t>
  </si>
  <si>
    <t>089</t>
  </si>
  <si>
    <t>090</t>
  </si>
  <si>
    <t>092</t>
  </si>
  <si>
    <t>093</t>
  </si>
  <si>
    <t>094</t>
  </si>
  <si>
    <t>095</t>
  </si>
  <si>
    <t>096</t>
  </si>
  <si>
    <t>097</t>
  </si>
  <si>
    <t>098</t>
  </si>
  <si>
    <t>099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</si>
  <si>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</si>
  <si>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</si>
  <si>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</si>
  <si>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</si>
  <si>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</si>
  <si>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</si>
  <si>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</si>
  <si>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</si>
  <si>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</si>
  <si>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</si>
  <si>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</si>
  <si>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0113</t>
  </si>
  <si>
    <t>0114</t>
  </si>
  <si>
    <t>0115</t>
  </si>
  <si>
    <t>0116</t>
  </si>
  <si>
    <t>0118</t>
  </si>
  <si>
    <t>0119</t>
  </si>
  <si>
    <t>0120</t>
  </si>
  <si>
    <t>0121</t>
  </si>
  <si>
    <t>0122</t>
  </si>
  <si>
    <t>0123</t>
  </si>
  <si>
    <t>0124</t>
  </si>
  <si>
    <t>0127</t>
  </si>
  <si>
    <t>0128</t>
  </si>
  <si>
    <t>0129</t>
  </si>
  <si>
    <t>0131</t>
  </si>
  <si>
    <t>0132</t>
  </si>
  <si>
    <t>0133</t>
  </si>
  <si>
    <t>0134</t>
  </si>
  <si>
    <t>0136</t>
  </si>
  <si>
    <t>0137</t>
  </si>
  <si>
    <t>0138</t>
  </si>
  <si>
    <t>0139</t>
  </si>
  <si>
    <t>0141</t>
  </si>
  <si>
    <t>0142</t>
  </si>
  <si>
    <t>0143</t>
  </si>
  <si>
    <t>0147</t>
  </si>
  <si>
    <t>0148</t>
  </si>
  <si>
    <t>0149</t>
  </si>
  <si>
    <t>flex/hinge termination</t>
  </si>
  <si>
    <t>0150</t>
  </si>
  <si>
    <t>0151</t>
  </si>
  <si>
    <t>0152</t>
  </si>
  <si>
    <t>0153</t>
  </si>
  <si>
    <t>0154</t>
  </si>
  <si>
    <t>DM</t>
  </si>
  <si>
    <t>0155</t>
  </si>
  <si>
    <t>SG</t>
  </si>
  <si>
    <t>direct</t>
  </si>
  <si>
    <t>Denticulate (?)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</si>
  <si>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</si>
  <si>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</si>
  <si>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</si>
  <si>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</si>
  <si>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</si>
  <si>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</si>
  <si>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</si>
  <si>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</si>
  <si>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</si>
  <si>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</si>
  <si>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</si>
  <si>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</si>
  <si>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</si>
  <si>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19,6</t>
  </si>
  <si>
    <t>0169</t>
  </si>
  <si>
    <t>0170</t>
  </si>
  <si>
    <t>0171</t>
  </si>
  <si>
    <t>0172</t>
  </si>
  <si>
    <t>12,3</t>
  </si>
  <si>
    <t>0174</t>
  </si>
  <si>
    <t>0175</t>
  </si>
  <si>
    <t>0176</t>
  </si>
  <si>
    <t>177</t>
  </si>
  <si>
    <t>0178</t>
  </si>
  <si>
    <t>0179</t>
  </si>
  <si>
    <t>0180</t>
  </si>
  <si>
    <t>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</si>
  <si>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</si>
  <si>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</si>
  <si>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</si>
  <si>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</si>
  <si>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</si>
  <si>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</si>
  <si>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</si>
  <si>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</si>
  <si>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</si>
  <si>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</si>
  <si>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</si>
  <si>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</si>
  <si>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 xml:space="preserve"> </t>
  </si>
  <si>
    <t>0195</t>
  </si>
  <si>
    <t>0196</t>
  </si>
  <si>
    <t>0197</t>
  </si>
  <si>
    <t>0200</t>
  </si>
  <si>
    <t>0201</t>
  </si>
  <si>
    <t>0202</t>
  </si>
  <si>
    <t>0203</t>
  </si>
  <si>
    <t>0204</t>
  </si>
  <si>
    <t>0205</t>
  </si>
  <si>
    <t>0206</t>
  </si>
  <si>
    <t>0209</t>
  </si>
  <si>
    <t>0210</t>
  </si>
  <si>
    <t>0211</t>
  </si>
  <si>
    <t>0212</t>
  </si>
  <si>
    <t>05</t>
  </si>
  <si>
    <t>cortical</t>
  </si>
  <si>
    <t>Diverse</t>
  </si>
  <si>
    <t>mesial left/distal left</t>
  </si>
  <si>
    <t>short/short</t>
  </si>
  <si>
    <t>direct/bifacial</t>
  </si>
  <si>
    <t>Good for photography</t>
  </si>
  <si>
    <t>010</t>
  </si>
  <si>
    <t>028</t>
  </si>
  <si>
    <t>17,14,6</t>
  </si>
  <si>
    <t>064</t>
  </si>
  <si>
    <t>080</t>
  </si>
  <si>
    <t>091</t>
  </si>
  <si>
    <t>0100</t>
  </si>
  <si>
    <t>0112</t>
  </si>
  <si>
    <t>0117</t>
  </si>
  <si>
    <t>11.3</t>
  </si>
  <si>
    <t>hinge termination/fire</t>
  </si>
  <si>
    <t>0125</t>
  </si>
  <si>
    <t>0126</t>
  </si>
  <si>
    <t>0111B</t>
  </si>
  <si>
    <t>016B</t>
  </si>
  <si>
    <t>018A</t>
  </si>
  <si>
    <t>018B</t>
  </si>
  <si>
    <t>035A</t>
  </si>
  <si>
    <t>035B</t>
  </si>
  <si>
    <t>057A</t>
  </si>
  <si>
    <t>siret/flex</t>
  </si>
  <si>
    <t>085</t>
  </si>
  <si>
    <t>proximal left/distal part</t>
  </si>
  <si>
    <t>long/long</t>
  </si>
  <si>
    <t>direct/indirect</t>
  </si>
  <si>
    <t>instrument</t>
  </si>
  <si>
    <t>around</t>
  </si>
  <si>
    <t>long</t>
  </si>
  <si>
    <t>bifacial</t>
  </si>
  <si>
    <t>Biface</t>
  </si>
  <si>
    <t>Blank is a pseudo levallois flake</t>
  </si>
  <si>
    <t>0130</t>
  </si>
  <si>
    <t>0135</t>
  </si>
  <si>
    <t>0140</t>
  </si>
  <si>
    <t>0144</t>
  </si>
  <si>
    <t>0145</t>
  </si>
  <si>
    <t>0146</t>
  </si>
  <si>
    <t>0224</t>
  </si>
  <si>
    <t>0105B</t>
  </si>
  <si>
    <t>010A</t>
  </si>
  <si>
    <t>010B</t>
  </si>
  <si>
    <t>0110A</t>
  </si>
  <si>
    <t>0110B</t>
  </si>
  <si>
    <t>0112A</t>
  </si>
  <si>
    <t>0112B</t>
  </si>
  <si>
    <t>011A</t>
  </si>
  <si>
    <t>011B</t>
  </si>
  <si>
    <t>0129A</t>
  </si>
  <si>
    <t>0129B</t>
  </si>
  <si>
    <t>012A</t>
  </si>
  <si>
    <t>012B</t>
  </si>
  <si>
    <t>013A</t>
  </si>
  <si>
    <t>013B</t>
  </si>
  <si>
    <t>0148A</t>
  </si>
  <si>
    <t>0148B</t>
  </si>
  <si>
    <t>014A</t>
  </si>
  <si>
    <t>014B</t>
  </si>
  <si>
    <t>015A</t>
  </si>
  <si>
    <t>015B</t>
  </si>
  <si>
    <t>016A</t>
  </si>
  <si>
    <t>017A</t>
  </si>
  <si>
    <t>017B</t>
  </si>
  <si>
    <t>019A</t>
  </si>
  <si>
    <t>019B</t>
  </si>
  <si>
    <t>01A</t>
  </si>
  <si>
    <t>01B</t>
  </si>
  <si>
    <t>020A</t>
  </si>
  <si>
    <t>good example ksl</t>
  </si>
  <si>
    <t>020B</t>
  </si>
  <si>
    <t>021A</t>
  </si>
  <si>
    <t>021B</t>
  </si>
  <si>
    <t>023A</t>
  </si>
  <si>
    <t>023B</t>
  </si>
  <si>
    <t>025A</t>
  </si>
  <si>
    <t>025B</t>
  </si>
  <si>
    <t>026A</t>
  </si>
  <si>
    <t>026B</t>
  </si>
  <si>
    <t>026C</t>
  </si>
  <si>
    <t>028A</t>
  </si>
  <si>
    <t>028B</t>
  </si>
  <si>
    <t>029A</t>
  </si>
  <si>
    <t>029B</t>
  </si>
  <si>
    <t>02B</t>
  </si>
  <si>
    <t>030A</t>
  </si>
  <si>
    <t>covering</t>
  </si>
  <si>
    <t>biface</t>
  </si>
  <si>
    <t>030B</t>
  </si>
  <si>
    <t>030C</t>
  </si>
  <si>
    <t>031A</t>
  </si>
  <si>
    <t>point of a biface with but in the distal part</t>
  </si>
  <si>
    <t>031B</t>
  </si>
  <si>
    <t>032A</t>
  </si>
  <si>
    <t xml:space="preserve">proximal left </t>
  </si>
  <si>
    <t>032B</t>
  </si>
  <si>
    <t>033A</t>
  </si>
  <si>
    <t>033B</t>
  </si>
  <si>
    <t>034A</t>
  </si>
  <si>
    <t>034B</t>
  </si>
  <si>
    <t>036A</t>
  </si>
  <si>
    <t>cobble</t>
  </si>
  <si>
    <t>lateral left and right</t>
  </si>
  <si>
    <t>036B</t>
  </si>
  <si>
    <t>037A</t>
  </si>
  <si>
    <t>037B</t>
  </si>
  <si>
    <t>038A</t>
  </si>
  <si>
    <t>038B</t>
  </si>
  <si>
    <t>03A</t>
  </si>
  <si>
    <t>03B</t>
  </si>
  <si>
    <t>045B</t>
  </si>
  <si>
    <t>04A</t>
  </si>
  <si>
    <t>04B</t>
  </si>
  <si>
    <t>05A</t>
  </si>
  <si>
    <t>05B</t>
  </si>
  <si>
    <t>060A</t>
  </si>
  <si>
    <t>061B</t>
  </si>
  <si>
    <t>06A</t>
  </si>
  <si>
    <t>06B</t>
  </si>
  <si>
    <t>077A</t>
  </si>
  <si>
    <t>077B</t>
  </si>
  <si>
    <t>07A</t>
  </si>
  <si>
    <t>07B</t>
  </si>
  <si>
    <t>08A</t>
  </si>
  <si>
    <t>08B</t>
  </si>
  <si>
    <t>A good pit for photo</t>
  </si>
  <si>
    <t>distal part of biface</t>
  </si>
  <si>
    <t>large</t>
  </si>
  <si>
    <t>ugly biface</t>
  </si>
  <si>
    <t>018a</t>
  </si>
  <si>
    <t>patina marcada</t>
  </si>
  <si>
    <t>proyectil point</t>
  </si>
  <si>
    <t>good for photograpy</t>
  </si>
  <si>
    <t>045a</t>
  </si>
  <si>
    <t>059a</t>
  </si>
  <si>
    <t>Mesial</t>
  </si>
  <si>
    <t>16,34,9</t>
  </si>
  <si>
    <t>083a</t>
  </si>
  <si>
    <t>esta es una materia prima arenosa no es DBRs</t>
  </si>
  <si>
    <t>03a</t>
  </si>
  <si>
    <t>flex/fire</t>
  </si>
  <si>
    <t>scraper/knife</t>
  </si>
  <si>
    <t>30.2</t>
  </si>
  <si>
    <t>Parasite flake</t>
  </si>
  <si>
    <t>discoidal</t>
  </si>
  <si>
    <t>invasive</t>
  </si>
  <si>
    <t>ASK MARTA trapezoidal bonito</t>
  </si>
  <si>
    <t>pl</t>
  </si>
  <si>
    <t>Is SB and DBR raw material. The numer 2 and 3 refit in a big core.</t>
  </si>
  <si>
    <t>bifacial tool-hadnaxe?</t>
  </si>
  <si>
    <t>partial instrument</t>
  </si>
  <si>
    <t>13 cm U.S</t>
  </si>
  <si>
    <t>liso</t>
  </si>
  <si>
    <t>parce la punta distal de una punta de proyectil</t>
  </si>
  <si>
    <t>Punctiform</t>
  </si>
  <si>
    <t>dihedral</t>
  </si>
  <si>
    <t>pf</t>
  </si>
  <si>
    <t>ht</t>
  </si>
  <si>
    <t>total</t>
  </si>
  <si>
    <t>tabular</t>
  </si>
  <si>
    <t>8cm 0,5</t>
  </si>
  <si>
    <t>laminar core</t>
  </si>
  <si>
    <t>podría hacerse traceologia</t>
  </si>
  <si>
    <t>basal/basal</t>
  </si>
  <si>
    <t>direct/inverse</t>
  </si>
  <si>
    <t>?</t>
  </si>
  <si>
    <t xml:space="preserve">Instrument for traceology </t>
  </si>
  <si>
    <t>10/13 cm U.S</t>
  </si>
  <si>
    <t>.double dihedral</t>
  </si>
  <si>
    <t>046a</t>
  </si>
  <si>
    <t>047a</t>
  </si>
  <si>
    <t>048a</t>
  </si>
  <si>
    <t>049a</t>
  </si>
  <si>
    <t>050a</t>
  </si>
  <si>
    <t>051a</t>
  </si>
  <si>
    <t>052a</t>
  </si>
  <si>
    <t>053a</t>
  </si>
  <si>
    <t>054a</t>
  </si>
  <si>
    <t>055a</t>
  </si>
  <si>
    <t>056a</t>
  </si>
  <si>
    <t>parasite flake/flex</t>
  </si>
  <si>
    <t>057a</t>
  </si>
  <si>
    <t>.double liso</t>
  </si>
  <si>
    <t>058a</t>
  </si>
  <si>
    <t>060a</t>
  </si>
  <si>
    <t>061a</t>
  </si>
  <si>
    <t>062a</t>
  </si>
  <si>
    <t>063a</t>
  </si>
  <si>
    <t>064a</t>
  </si>
  <si>
    <t>065a</t>
  </si>
  <si>
    <t>066a</t>
  </si>
  <si>
    <t>067a</t>
  </si>
  <si>
    <t>068a</t>
  </si>
  <si>
    <t>069a</t>
  </si>
  <si>
    <t>070a</t>
  </si>
  <si>
    <t>071a</t>
  </si>
  <si>
    <t>072a</t>
  </si>
  <si>
    <t>073a</t>
  </si>
  <si>
    <t>074a</t>
  </si>
  <si>
    <t>075a</t>
  </si>
  <si>
    <t>076a</t>
  </si>
  <si>
    <t>077a</t>
  </si>
  <si>
    <t>078a</t>
  </si>
  <si>
    <t>079a</t>
  </si>
  <si>
    <t>080a</t>
  </si>
  <si>
    <t>081a</t>
  </si>
  <si>
    <t>082a</t>
  </si>
  <si>
    <t>BG</t>
  </si>
  <si>
    <t>084a</t>
  </si>
  <si>
    <t>085a</t>
  </si>
  <si>
    <t>086a</t>
  </si>
  <si>
    <t>087a</t>
  </si>
  <si>
    <t>088a</t>
  </si>
  <si>
    <t>left broad/right broad</t>
  </si>
  <si>
    <t>left direct/right indirect</t>
  </si>
  <si>
    <t>089a</t>
  </si>
  <si>
    <t>090a</t>
  </si>
  <si>
    <t>091a</t>
  </si>
  <si>
    <t>092a</t>
  </si>
  <si>
    <t>093a</t>
  </si>
  <si>
    <t>094a</t>
  </si>
  <si>
    <t>095a</t>
  </si>
  <si>
    <t>096a</t>
  </si>
  <si>
    <t>097a</t>
  </si>
  <si>
    <t>098a</t>
  </si>
  <si>
    <t>099a</t>
  </si>
  <si>
    <t>.double diffused</t>
  </si>
  <si>
    <t>023a</t>
  </si>
  <si>
    <t>.double pronounced</t>
  </si>
  <si>
    <t>neocortex</t>
  </si>
  <si>
    <t>38 cm</t>
  </si>
  <si>
    <t xml:space="preserve">flex </t>
  </si>
  <si>
    <t>parasite flake/fire</t>
  </si>
  <si>
    <t>fire/flex</t>
  </si>
  <si>
    <t>15.1</t>
  </si>
  <si>
    <t>ASK MARTA este pega con el 138</t>
  </si>
  <si>
    <t>ASK MARTA este pega con el 137</t>
  </si>
  <si>
    <t>119/130</t>
  </si>
  <si>
    <t>se parece mucho a una cola de pescado. OJO ACA</t>
  </si>
  <si>
    <t>SOR</t>
  </si>
  <si>
    <t>materia prima rara para foto. Verde esmeralda</t>
  </si>
  <si>
    <t>preforma</t>
  </si>
  <si>
    <t>PREFORMA DE PUNTA DE PROYECTIL FRACTURADA</t>
  </si>
  <si>
    <t>0213</t>
  </si>
  <si>
    <t>0217</t>
  </si>
  <si>
    <t>001a</t>
  </si>
  <si>
    <t>0118a</t>
  </si>
  <si>
    <t>0120a</t>
  </si>
  <si>
    <t>0140a</t>
  </si>
  <si>
    <t>0141a</t>
  </si>
  <si>
    <t>28/31</t>
  </si>
  <si>
    <t>0187a</t>
  </si>
  <si>
    <t>0213a</t>
  </si>
  <si>
    <t>030a</t>
  </si>
  <si>
    <t>040a</t>
  </si>
  <si>
    <t>108a</t>
  </si>
  <si>
    <t>116a</t>
  </si>
  <si>
    <t>123a</t>
  </si>
  <si>
    <t>127a</t>
  </si>
  <si>
    <t>130a</t>
  </si>
  <si>
    <t>142a</t>
  </si>
  <si>
    <t>145a</t>
  </si>
  <si>
    <t>175a</t>
  </si>
  <si>
    <t>194a</t>
  </si>
  <si>
    <t>46a</t>
  </si>
  <si>
    <t>66a</t>
  </si>
  <si>
    <t>044a</t>
  </si>
  <si>
    <t>09A</t>
  </si>
  <si>
    <t>09B</t>
  </si>
  <si>
    <t>128a</t>
  </si>
  <si>
    <t>059A</t>
  </si>
  <si>
    <t>066A</t>
  </si>
  <si>
    <t>066B</t>
  </si>
  <si>
    <t>067B</t>
  </si>
  <si>
    <t>090B</t>
  </si>
  <si>
    <t>distal left</t>
  </si>
  <si>
    <t>present 2 bulbs</t>
  </si>
  <si>
    <t>70</t>
  </si>
  <si>
    <t>012a</t>
  </si>
  <si>
    <t>6,5cm-u-5</t>
  </si>
  <si>
    <t>1</t>
  </si>
  <si>
    <t>FOTO NUCLEO LAMINAR</t>
  </si>
  <si>
    <t>2</t>
  </si>
  <si>
    <t xml:space="preserve">?laminar core </t>
  </si>
  <si>
    <t>15u</t>
  </si>
  <si>
    <t>11,8 cm u5</t>
  </si>
  <si>
    <t>la lasca esta envuelta en aluminio y sin lavar.</t>
  </si>
  <si>
    <t>76cm u5</t>
  </si>
  <si>
    <t>distal fragment</t>
  </si>
  <si>
    <t>10 u5</t>
  </si>
  <si>
    <t>SSDA?</t>
  </si>
  <si>
    <t>13cm u5</t>
  </si>
  <si>
    <t>SSDD core?</t>
  </si>
  <si>
    <t>63/75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</si>
  <si>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</si>
  <si>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</si>
  <si>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</si>
  <si>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</si>
  <si>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</si>
  <si>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</si>
  <si>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</si>
  <si>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</si>
  <si>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</si>
  <si>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</si>
  <si>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</si>
  <si>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</si>
  <si>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LA-12(rasgo)</t>
  </si>
  <si>
    <t>FOTO nucleo poliedrico</t>
  </si>
  <si>
    <t>3v</t>
  </si>
  <si>
    <t>v-2</t>
  </si>
  <si>
    <t>43,5/57</t>
  </si>
  <si>
    <t>lateral fragment</t>
  </si>
  <si>
    <t>15</t>
  </si>
  <si>
    <t>16</t>
  </si>
  <si>
    <t>17</t>
  </si>
  <si>
    <t>18</t>
  </si>
  <si>
    <t>19</t>
  </si>
  <si>
    <t>20</t>
  </si>
  <si>
    <t>57/63</t>
  </si>
  <si>
    <t>43/57</t>
  </si>
  <si>
    <t>43cm</t>
  </si>
  <si>
    <t>38/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</si>
  <si>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</si>
  <si>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</si>
  <si>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</si>
  <si>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</si>
  <si>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</si>
  <si>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</si>
  <si>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</si>
  <si>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</si>
  <si>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</si>
  <si>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</si>
  <si>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</si>
  <si>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</si>
  <si>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</si>
  <si>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</si>
  <si>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</si>
  <si>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</si>
  <si>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</si>
  <si>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</si>
  <si>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</si>
  <si>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</si>
  <si>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42</t>
  </si>
  <si>
    <t>43</t>
  </si>
  <si>
    <t>44</t>
  </si>
  <si>
    <t>bifaz</t>
  </si>
  <si>
    <t>PREFORMA PUNTA PROYECTIL FRACTURADA</t>
  </si>
  <si>
    <t>41</t>
  </si>
  <si>
    <t>45</t>
  </si>
  <si>
    <t>46</t>
  </si>
  <si>
    <t>47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</si>
  <si>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</si>
  <si>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</si>
  <si>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</si>
  <si>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</si>
  <si>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</si>
  <si>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</si>
  <si>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</si>
  <si>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</si>
  <si>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</si>
  <si>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</si>
  <si>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</si>
  <si>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</si>
  <si>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 xml:space="preserve">distal fragment 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</si>
  <si>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</si>
  <si>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</si>
  <si>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</si>
  <si>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</si>
  <si>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</si>
  <si>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</si>
  <si>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</si>
  <si>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</si>
  <si>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</si>
  <si>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</si>
  <si>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72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</si>
  <si>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</si>
  <si>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</si>
  <si>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</si>
  <si>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</si>
  <si>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</si>
  <si>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</si>
  <si>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</si>
  <si>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</si>
  <si>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</si>
  <si>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</si>
  <si>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</si>
  <si>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</si>
  <si>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</si>
  <si>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</si>
  <si>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</si>
  <si>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núcleo laminar sobre una lasca rota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</si>
  <si>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</si>
  <si>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</si>
  <si>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</si>
  <si>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</si>
  <si>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</si>
  <si>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</si>
  <si>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</si>
  <si>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</si>
  <si>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</si>
  <si>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</si>
  <si>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100</t>
  </si>
  <si>
    <t>101</t>
  </si>
  <si>
    <t>102</t>
  </si>
  <si>
    <t>104</t>
  </si>
  <si>
    <t>105</t>
  </si>
  <si>
    <t>106</t>
  </si>
  <si>
    <t>107</t>
  </si>
  <si>
    <t>108</t>
  </si>
  <si>
    <t>110</t>
  </si>
  <si>
    <t>111</t>
  </si>
  <si>
    <t>113</t>
  </si>
  <si>
    <t>114</t>
  </si>
  <si>
    <t>115</t>
  </si>
  <si>
    <t>116</t>
  </si>
  <si>
    <t>117</t>
  </si>
  <si>
    <t>119</t>
  </si>
  <si>
    <t>120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</si>
  <si>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</si>
  <si>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</si>
  <si>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</si>
  <si>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</si>
  <si>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</si>
  <si>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</si>
  <si>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</si>
  <si>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</si>
  <si>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</si>
  <si>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</si>
  <si>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</si>
  <si>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</si>
  <si>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</si>
  <si>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</si>
  <si>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</si>
  <si>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</si>
  <si>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</si>
  <si>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</si>
  <si>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</si>
  <si>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</si>
  <si>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</si>
  <si>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</si>
  <si>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</si>
  <si>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</si>
  <si>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</si>
  <si>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</si>
  <si>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</si>
  <si>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</si>
  <si>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</si>
  <si>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</si>
  <si>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</si>
  <si>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</si>
  <si>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</si>
  <si>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</si>
  <si>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</si>
  <si>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</si>
  <si>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</si>
  <si>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</si>
  <si>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</si>
  <si>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</si>
  <si>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164</t>
  </si>
  <si>
    <t>165</t>
  </si>
  <si>
    <t>166</t>
  </si>
  <si>
    <t>167</t>
  </si>
  <si>
    <t>168</t>
  </si>
  <si>
    <t>169</t>
  </si>
  <si>
    <t>170</t>
  </si>
  <si>
    <t>172</t>
  </si>
  <si>
    <t>173</t>
  </si>
  <si>
    <t>174</t>
  </si>
  <si>
    <t>175</t>
  </si>
  <si>
    <t>176</t>
  </si>
  <si>
    <t>178</t>
  </si>
  <si>
    <t>179</t>
  </si>
  <si>
    <t>180</t>
  </si>
  <si>
    <t>181</t>
  </si>
  <si>
    <t>183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</si>
  <si>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</si>
  <si>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</si>
  <si>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</si>
  <si>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</si>
  <si>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</si>
  <si>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</si>
  <si>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</si>
  <si>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</si>
  <si>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</si>
  <si>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</si>
  <si>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</si>
  <si>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</si>
  <si>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</si>
  <si>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</si>
  <si>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</si>
  <si>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</si>
  <si>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</si>
  <si>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</si>
  <si>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</si>
  <si>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</si>
  <si>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</si>
  <si>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</si>
  <si>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</si>
  <si>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</si>
  <si>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</si>
  <si>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</si>
  <si>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</si>
  <si>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</si>
  <si>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</si>
  <si>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</si>
  <si>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</si>
  <si>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</si>
  <si>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</si>
  <si>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</si>
  <si>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</si>
  <si>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</si>
  <si>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</si>
  <si>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</si>
  <si>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</si>
  <si>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</si>
  <si>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</si>
  <si>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</si>
  <si>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</si>
  <si>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</si>
  <si>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</si>
  <si>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</si>
  <si>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</si>
  <si>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</si>
  <si>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</si>
  <si>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</si>
  <si>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</si>
  <si>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</si>
  <si>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</si>
  <si>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</si>
  <si>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</si>
  <si>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</si>
  <si>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</si>
  <si>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</si>
  <si>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</si>
  <si>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</si>
  <si>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</si>
  <si>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</si>
  <si>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</si>
  <si>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</si>
  <si>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</si>
  <si>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</si>
  <si>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</si>
  <si>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</si>
  <si>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</si>
  <si>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</si>
  <si>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</si>
  <si>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</si>
  <si>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</si>
  <si>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</si>
  <si>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</si>
  <si>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</si>
  <si>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</si>
  <si>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263</t>
  </si>
  <si>
    <t>264</t>
  </si>
  <si>
    <t>265</t>
  </si>
  <si>
    <t>266</t>
  </si>
  <si>
    <t>267</t>
  </si>
  <si>
    <t>preforma de bifaz</t>
  </si>
  <si>
    <t>presenta una punta roma por uso?</t>
  </si>
  <si>
    <t>es la punta distal de un bifaz</t>
  </si>
  <si>
    <t>punta de proyectil fracturada en su zona distal</t>
  </si>
  <si>
    <t>20cm</t>
  </si>
  <si>
    <t>Obsidian</t>
  </si>
  <si>
    <t>direcr</t>
  </si>
  <si>
    <t>alterno</t>
  </si>
  <si>
    <t>pareciera un microburil</t>
  </si>
  <si>
    <t>Shape index</t>
  </si>
  <si>
    <t>basal</t>
  </si>
  <si>
    <t>Height</t>
  </si>
  <si>
    <t>Length</t>
  </si>
  <si>
    <t>Width</t>
  </si>
  <si>
    <r>
      <t xml:space="preserve">0/6 </t>
    </r>
    <r>
      <rPr>
        <u/>
        <sz val="10"/>
        <rFont val="Calibri"/>
        <family val="2"/>
        <scheme val="minor"/>
      </rPr>
      <t>V.V(rasgo)</t>
    </r>
  </si>
  <si>
    <t>Layer</t>
  </si>
  <si>
    <t>Bag Number</t>
  </si>
  <si>
    <t>ID</t>
  </si>
  <si>
    <t>Macro traces</t>
  </si>
  <si>
    <t xml:space="preserve">Edge Damage </t>
  </si>
  <si>
    <t>Position of edge damage</t>
  </si>
  <si>
    <t>Coordinates (van Gijn, 1989 y Berruti 2014)</t>
  </si>
  <si>
    <t>Distribución of edge damage</t>
  </si>
  <si>
    <t>Disposición of edge damage</t>
  </si>
  <si>
    <t>Morphology</t>
  </si>
  <si>
    <t>Micro traces</t>
  </si>
  <si>
    <t>Polish</t>
  </si>
  <si>
    <t>Coordinates (van Gijn, 1989)</t>
  </si>
  <si>
    <t>Mesh</t>
  </si>
  <si>
    <t>Micro topography</t>
  </si>
  <si>
    <t>Striae</t>
  </si>
  <si>
    <t>Orientation</t>
  </si>
  <si>
    <t>Rounding edge</t>
  </si>
  <si>
    <t>Post-depositional traces</t>
  </si>
  <si>
    <t>Worked Material</t>
  </si>
  <si>
    <t>Cinematic</t>
  </si>
  <si>
    <t>Use</t>
  </si>
  <si>
    <t>Observaciones</t>
  </si>
  <si>
    <t>dorsal</t>
  </si>
  <si>
    <t>superpuesto</t>
  </si>
  <si>
    <t>semicircular, trapeoidal, medialuna</t>
  </si>
  <si>
    <t>Indeterminate</t>
  </si>
  <si>
    <t>Probably Used</t>
  </si>
  <si>
    <t xml:space="preserve">semicircular  </t>
  </si>
  <si>
    <t>Not Used</t>
  </si>
  <si>
    <t xml:space="preserve">superpuesto </t>
  </si>
  <si>
    <t>semicirculares</t>
  </si>
  <si>
    <t>indeterminate</t>
  </si>
  <si>
    <t>superpuesto, asiladas, alineadas</t>
  </si>
  <si>
    <t>semicirculas, trapezoidal, medialuna</t>
  </si>
  <si>
    <t>ventral</t>
  </si>
  <si>
    <t>alineado</t>
  </si>
  <si>
    <t>semicircular y medialuna</t>
  </si>
  <si>
    <t>Edge damage - Polish</t>
  </si>
  <si>
    <t>Present a very small points of compact polish near the edge of the edge removals, can be a polish due to technological manufacture or other post-depositational process like trampling. This points are spread all around the edge ventral</t>
  </si>
  <si>
    <t>semicircular</t>
  </si>
  <si>
    <t>Compact</t>
  </si>
  <si>
    <t>Smooth</t>
  </si>
  <si>
    <t>micro</t>
  </si>
  <si>
    <t>Hard</t>
  </si>
  <si>
    <t>Used</t>
  </si>
  <si>
    <t>Closed</t>
  </si>
  <si>
    <t>Wavy</t>
  </si>
  <si>
    <t>Perpendicular</t>
  </si>
  <si>
    <t>Medium hard</t>
  </si>
  <si>
    <t>Transversal</t>
  </si>
  <si>
    <t>dorsal ventral</t>
  </si>
  <si>
    <t>superpuesto, superpuesto</t>
  </si>
  <si>
    <t>semicriculares, trapezoidales</t>
  </si>
  <si>
    <t>superpuestos</t>
  </si>
  <si>
    <t>Medium soft</t>
  </si>
  <si>
    <t>Irregular</t>
  </si>
  <si>
    <t>groove patina</t>
  </si>
  <si>
    <t>superpuestos alineados</t>
  </si>
  <si>
    <t>Semiclosed</t>
  </si>
  <si>
    <t>alineados, aislados</t>
  </si>
  <si>
    <t>trapezoidales, semicirculares y medialuna</t>
  </si>
  <si>
    <t>Parallel</t>
  </si>
  <si>
    <t>Longitudinal</t>
  </si>
  <si>
    <t>Open</t>
  </si>
  <si>
    <t>Soft</t>
  </si>
  <si>
    <t>semicircular trapezoidal</t>
  </si>
  <si>
    <t>longitudinal</t>
  </si>
  <si>
    <t>se registran estrias de percusion osobre el talon de la lasca</t>
  </si>
  <si>
    <t>alineados</t>
  </si>
  <si>
    <t>semicircular y trapezoidal</t>
  </si>
  <si>
    <t>aislados y alineados</t>
  </si>
  <si>
    <t>medialuna y semicirculares y trapezoidal</t>
  </si>
  <si>
    <t>dorsal y ventral</t>
  </si>
  <si>
    <t>3 y 4</t>
  </si>
  <si>
    <t>superpuestos y alineados</t>
  </si>
  <si>
    <t>semicirculares y trapezoidales</t>
  </si>
  <si>
    <t>X</t>
  </si>
  <si>
    <t>semicirculare y trapezoidal</t>
  </si>
  <si>
    <t>patina esta rara groove?</t>
  </si>
  <si>
    <t>semicirculares, trapezoidales</t>
  </si>
  <si>
    <t>tener cuidado</t>
  </si>
  <si>
    <t>BUENA PARA OBSERVAR MARCAS DE EXTRACCIÓN DE LASCA PORQUE SE VEN CLARAS, IGUAL QUE EL OTRO NUCLEO</t>
  </si>
  <si>
    <t>según nicolo es percutor de piedra, figura 3</t>
  </si>
  <si>
    <t>PRESTAR ATENCIÓN NUCLEO</t>
  </si>
  <si>
    <t>trapezoidal</t>
  </si>
  <si>
    <t>superpuesta alineado</t>
  </si>
  <si>
    <t>semicirculares trapezoidales</t>
  </si>
  <si>
    <t xml:space="preserve">Mixted </t>
  </si>
  <si>
    <t>Technological polish</t>
  </si>
  <si>
    <t>mix</t>
  </si>
  <si>
    <t>N. Tool</t>
  </si>
  <si>
    <t>Raw Material</t>
  </si>
  <si>
    <t>Knapping Technique</t>
  </si>
  <si>
    <t>Worked material</t>
  </si>
  <si>
    <t>Hardness</t>
  </si>
  <si>
    <t>Gesture</t>
  </si>
  <si>
    <t>Activity</t>
  </si>
  <si>
    <t>Duration (minutes)</t>
  </si>
  <si>
    <t>L</t>
  </si>
  <si>
    <t>W</t>
  </si>
  <si>
    <t>H</t>
  </si>
  <si>
    <t>Macro Traces</t>
  </si>
  <si>
    <t xml:space="preserve">Morfología </t>
  </si>
  <si>
    <t>Micro Traces</t>
  </si>
  <si>
    <t>Mesh/Weft</t>
  </si>
  <si>
    <t>Microtopography/Texture</t>
  </si>
  <si>
    <t>Post-depositional traces/technological traces</t>
  </si>
  <si>
    <t>S. R.</t>
  </si>
  <si>
    <t>Direct Percusion</t>
  </si>
  <si>
    <t>Skin</t>
  </si>
  <si>
    <t>Long-unidirec</t>
  </si>
  <si>
    <t>Cutting</t>
  </si>
  <si>
    <t>isolated</t>
  </si>
  <si>
    <t>total breakage of the edge; half-moon;  x50 it´s possible observe some half-moons and some trapezoidal edge damage removals showing the direction of use.</t>
  </si>
  <si>
    <t>10-09; 11</t>
  </si>
  <si>
    <t>compact; semiclosed</t>
  </si>
  <si>
    <t>wavy; wavy</t>
  </si>
  <si>
    <t>long-bidirec</t>
  </si>
  <si>
    <t>Creation of edge removals in half-moon shape; breakage of the edge.</t>
  </si>
  <si>
    <t>06;04</t>
  </si>
  <si>
    <t>closed; semiclosed</t>
  </si>
  <si>
    <t>smooth; irregular</t>
  </si>
  <si>
    <t>parallel</t>
  </si>
  <si>
    <t>trans-unidirec</t>
  </si>
  <si>
    <t>Scraping</t>
  </si>
  <si>
    <t>planar</t>
  </si>
  <si>
    <t>edge removals circular</t>
  </si>
  <si>
    <t>10; 09</t>
  </si>
  <si>
    <t>compact; closed</t>
  </si>
  <si>
    <t>trans-bidirec</t>
  </si>
  <si>
    <t>aligned</t>
  </si>
  <si>
    <t>half-moon</t>
  </si>
  <si>
    <t>compact</t>
  </si>
  <si>
    <t>wavy</t>
  </si>
  <si>
    <t>Pumpkin</t>
  </si>
  <si>
    <t>Soft medium</t>
  </si>
  <si>
    <t>abscent</t>
  </si>
  <si>
    <t>overlap</t>
  </si>
  <si>
    <t>circular and trapezoidal</t>
  </si>
  <si>
    <t>it can be observe few traces of micro polish with a low development and striaes very shallow</t>
  </si>
  <si>
    <t>open</t>
  </si>
  <si>
    <t>irregular</t>
  </si>
  <si>
    <t>Micro</t>
  </si>
  <si>
    <t>Polish by percussion</t>
  </si>
  <si>
    <t>dont show macro traces</t>
  </si>
  <si>
    <t>08;09</t>
  </si>
  <si>
    <t>semiclosed;closed</t>
  </si>
  <si>
    <t>irregular; wavy</t>
  </si>
  <si>
    <t>cutting/peeling</t>
  </si>
  <si>
    <t>no edge removals but it can be seen a rounding edge</t>
  </si>
  <si>
    <t>closed</t>
  </si>
  <si>
    <t>Macro</t>
  </si>
  <si>
    <t>just show a shallow edge rounding</t>
  </si>
  <si>
    <t>04-03; 08</t>
  </si>
  <si>
    <t>closed; closed</t>
  </si>
  <si>
    <t>Meat</t>
  </si>
  <si>
    <t>cutting</t>
  </si>
  <si>
    <t>03;10</t>
  </si>
  <si>
    <t>closed;closed</t>
  </si>
  <si>
    <t>irregular; smooth</t>
  </si>
  <si>
    <t>Breakage of original edge</t>
  </si>
  <si>
    <t>show small edge removals in ventral face and rounding edge</t>
  </si>
  <si>
    <t>04-03</t>
  </si>
  <si>
    <t>10;03</t>
  </si>
  <si>
    <t>open; semiclosed</t>
  </si>
  <si>
    <t>oblique</t>
  </si>
  <si>
    <t>Antler</t>
  </si>
  <si>
    <t xml:space="preserve">Hard  </t>
  </si>
  <si>
    <t>overlap; aligned</t>
  </si>
  <si>
    <t>semicircular; and half-moon</t>
  </si>
  <si>
    <t>total breakeage edge. Present edge removals on both faces.</t>
  </si>
  <si>
    <t>03-04</t>
  </si>
  <si>
    <t>VERY NICE PIC FOR STRIAE</t>
  </si>
  <si>
    <t>sawing</t>
  </si>
  <si>
    <t>show trapezoidal edge removals in a new edge. The original complete breakage</t>
  </si>
  <si>
    <t>06-05;08-07</t>
  </si>
  <si>
    <t>open; closed</t>
  </si>
  <si>
    <t>08-07</t>
  </si>
  <si>
    <t>due to the destruction of the edge it was not possible observe micro traces becasue they cannot develop in the low time in the new edge</t>
  </si>
  <si>
    <t>semicircular; trapezoidal</t>
  </si>
  <si>
    <t>smooth</t>
  </si>
  <si>
    <t>perpendicular</t>
  </si>
  <si>
    <t>Soaked Wood</t>
  </si>
  <si>
    <t>Hard medium</t>
  </si>
  <si>
    <t>shows deep edge removals grouped over some shallow in the dorsal face. This shows a transversal cinematic and in a unidirectional way. In ventral face dont record any macro trace</t>
  </si>
  <si>
    <t>some crest of the rounding edge broke during the experiment. Record a grouping of edge removals in ventral face, grouped, overlap, deep and shallow. The bidirectional way is in doubt becaue the evidence on dorsal face is low</t>
  </si>
  <si>
    <t>semiclosed</t>
  </si>
  <si>
    <t xml:space="preserve">irregular </t>
  </si>
  <si>
    <t>edge removal where reported on both faces. The trapezoidal shape of this edge removals shows and indicate the direction of the work.</t>
  </si>
  <si>
    <t>06; 09</t>
  </si>
  <si>
    <t>smooth; wavy</t>
  </si>
  <si>
    <t>halfmoon edge removal where register in the dorsal face and some edge removal circular and trapezoidal where recorded in both faces, the trapezoidal indicates the direction of the cinematic</t>
  </si>
  <si>
    <t>04; 11</t>
  </si>
  <si>
    <t>closed; compact</t>
  </si>
  <si>
    <t>wavy; smooth</t>
  </si>
  <si>
    <t>11; 04-03</t>
  </si>
  <si>
    <t>parallel; parallel</t>
  </si>
  <si>
    <t>Fresh bone</t>
  </si>
  <si>
    <t>isolated; aligned</t>
  </si>
  <si>
    <t>edge damage is visible and well development</t>
  </si>
  <si>
    <t>there are some shallow edge removals</t>
  </si>
  <si>
    <t xml:space="preserve">wavy </t>
  </si>
  <si>
    <t>present various edge removals in diferent heigts and deep in the dorsal face, they overlap.</t>
  </si>
  <si>
    <t>some of the edge breakage, and the few edge removals that develop are shallow.</t>
  </si>
  <si>
    <t>11;03</t>
  </si>
  <si>
    <t>compact;compact</t>
  </si>
  <si>
    <t>smooth;smooth</t>
  </si>
  <si>
    <t>OBS 2</t>
  </si>
  <si>
    <t xml:space="preserve">OBS </t>
  </si>
  <si>
    <t>Indirect preasure</t>
  </si>
  <si>
    <t>Grass</t>
  </si>
  <si>
    <t>isolated small and shallow edge removals</t>
  </si>
  <si>
    <t>Macro/micro</t>
  </si>
  <si>
    <t>OBS 3</t>
  </si>
  <si>
    <t>OBS 4</t>
  </si>
  <si>
    <t>over all the used edge present edge removals in half-moon shape</t>
  </si>
  <si>
    <t>OBS 5</t>
  </si>
  <si>
    <t>OBS 6</t>
  </si>
  <si>
    <t xml:space="preserve">present trapezoidal edge removals on the ventral face showing the direction of the action. </t>
  </si>
  <si>
    <t>parallel/perpendicular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</si>
</sst>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7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right"/>
    </xf>
    <xf numFmtId="49" fontId="6" fillId="0" borderId="0" xfId="0" quotePrefix="1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/>
    <xf numFmtId="16" fontId="0" fillId="0" borderId="1" xfId="0" applyNumberFormat="1" applyFill="1" applyBorder="1"/>
    <xf numFmtId="49" fontId="7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/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060"/>
  <sheetViews>
    <sheetView tabSelected="1" zoomScale="70" zoomScaleNormal="70" workbookViewId="0">
      <selection activeCell="M1" sqref="M1:M1048576"/>
    </sheetView>
  </sheetViews>
  <sheetFormatPr baseColWidth="10" defaultColWidth="8.88671875" defaultRowHeight="13.8" x14ac:dyDescent="0.3"/>
  <cols>
    <col min="1" max="1" width="14" style="4" customWidth="1"/>
    <col min="2" max="2" width="8.88671875" style="5" customWidth="1"/>
    <col min="3" max="7" width="8.88671875" style="4" customWidth="1"/>
    <col min="8" max="8" width="8.88671875" style="6" customWidth="1"/>
    <col min="9" max="9" width="5.88671875" style="4" customWidth="1"/>
    <col min="10" max="12" width="6.5546875" style="4" customWidth="1"/>
    <col min="13" max="13" width="5.88671875" style="4" customWidth="1"/>
    <col min="14" max="14" width="6.109375" style="4" customWidth="1"/>
    <col min="15" max="15" width="7.5546875" style="5" customWidth="1"/>
    <col min="16" max="16" width="13.5546875" style="5" customWidth="1"/>
    <col min="17" max="20" width="8.88671875" style="4"/>
    <col min="21" max="21" width="11.5546875" style="4" bestFit="1" customWidth="1"/>
    <col min="22" max="22" width="8.88671875" style="4"/>
    <col min="23" max="23" width="8.6640625" style="4" bestFit="1" customWidth="1"/>
    <col min="24" max="24" width="10.44140625" style="4" bestFit="1" customWidth="1"/>
    <col min="25" max="25" width="8.33203125" style="4" bestFit="1" customWidth="1"/>
    <col min="26" max="30" width="8.88671875" style="4"/>
    <col min="31" max="31" width="10" style="4" customWidth="1"/>
    <col min="32" max="16384" width="8.88671875" style="4"/>
  </cols>
  <sheetData>
    <row r="1" spans="1:31" s="2" customFormat="1" ht="54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37</v>
      </c>
      <c r="I1" s="2" t="s">
        <v>867</v>
      </c>
      <c r="J1" s="2" t="s">
        <v>868</v>
      </c>
      <c r="K1" s="2" t="s">
        <v>38</v>
      </c>
      <c r="L1" s="2" t="s">
        <v>864</v>
      </c>
      <c r="M1" s="2" t="s">
        <v>866</v>
      </c>
      <c r="N1" s="2" t="s">
        <v>40</v>
      </c>
      <c r="O1" s="2" t="s">
        <v>41</v>
      </c>
      <c r="P1" s="2" t="s">
        <v>42</v>
      </c>
      <c r="Q1" s="2" t="s">
        <v>43</v>
      </c>
      <c r="R1" s="2" t="s">
        <v>44</v>
      </c>
      <c r="S1" s="2" t="s">
        <v>20</v>
      </c>
      <c r="T1" s="2" t="s">
        <v>45</v>
      </c>
      <c r="U1" s="2" t="s">
        <v>32</v>
      </c>
      <c r="V1" s="2" t="s">
        <v>46</v>
      </c>
      <c r="W1" s="2" t="s">
        <v>25</v>
      </c>
      <c r="X1" s="2" t="s">
        <v>47</v>
      </c>
      <c r="Y1" s="2" t="s">
        <v>48</v>
      </c>
      <c r="Z1" s="2" t="s">
        <v>49</v>
      </c>
      <c r="AA1" s="2" t="s">
        <v>50</v>
      </c>
      <c r="AB1" s="2" t="s">
        <v>51</v>
      </c>
      <c r="AC1" s="2" t="s">
        <v>52</v>
      </c>
      <c r="AD1" s="2" t="s">
        <v>53</v>
      </c>
      <c r="AE1" s="2" t="s">
        <v>54</v>
      </c>
    </row>
    <row r="2" spans="1:31" ht="16.5" customHeight="1" x14ac:dyDescent="0.3">
      <c r="A2" s="4" t="s">
        <v>7</v>
      </c>
      <c r="B2" s="5">
        <v>3</v>
      </c>
      <c r="C2" s="4">
        <v>142</v>
      </c>
      <c r="D2" s="4">
        <v>3</v>
      </c>
      <c r="E2" s="4" t="s">
        <v>8</v>
      </c>
      <c r="F2" s="4">
        <v>14</v>
      </c>
      <c r="G2" s="4">
        <v>142</v>
      </c>
      <c r="H2" s="6" t="s">
        <v>55</v>
      </c>
      <c r="I2" s="4">
        <v>12</v>
      </c>
      <c r="J2" s="4">
        <v>36.6</v>
      </c>
      <c r="K2" s="4" t="str">
        <f>IF(J2&lt;(I2/2),"Blade","Flake")</f>
        <v>Flake</v>
      </c>
      <c r="L2" s="4">
        <f>I2/J2</f>
        <v>0.32786885245901637</v>
      </c>
      <c r="M2" s="4">
        <v>3</v>
      </c>
      <c r="N2" s="4" t="s">
        <v>56</v>
      </c>
      <c r="O2" s="5" t="s">
        <v>57</v>
      </c>
      <c r="P2" s="5" t="s">
        <v>58</v>
      </c>
      <c r="Q2" s="4" t="s">
        <v>27</v>
      </c>
      <c r="R2" s="4" t="s">
        <v>59</v>
      </c>
      <c r="S2" s="4" t="s">
        <v>60</v>
      </c>
      <c r="T2" s="4" t="s">
        <v>61</v>
      </c>
      <c r="U2" s="4" t="s">
        <v>35</v>
      </c>
      <c r="Y2" s="4" t="s">
        <v>62</v>
      </c>
      <c r="AD2" s="4" t="s">
        <v>63</v>
      </c>
    </row>
    <row r="3" spans="1:31" x14ac:dyDescent="0.3">
      <c r="A3" s="4" t="s">
        <v>7</v>
      </c>
      <c r="B3" s="5">
        <v>3</v>
      </c>
      <c r="C3" s="4">
        <v>142</v>
      </c>
      <c r="D3" s="4">
        <v>3</v>
      </c>
      <c r="E3" s="4" t="s">
        <v>8</v>
      </c>
      <c r="F3" s="4">
        <v>14</v>
      </c>
      <c r="G3" s="4">
        <v>142</v>
      </c>
      <c r="H3" s="6" t="s">
        <v>64</v>
      </c>
      <c r="I3" s="4">
        <v>38.700000000000003</v>
      </c>
      <c r="J3" s="4">
        <v>47.5</v>
      </c>
      <c r="M3" s="4">
        <v>8.1</v>
      </c>
      <c r="N3" s="4" t="s">
        <v>65</v>
      </c>
      <c r="O3" s="5" t="s">
        <v>57</v>
      </c>
      <c r="P3" s="5" t="s">
        <v>66</v>
      </c>
      <c r="Q3" s="4" t="s">
        <v>27</v>
      </c>
      <c r="R3" s="4" t="s">
        <v>59</v>
      </c>
      <c r="S3" s="4" t="s">
        <v>67</v>
      </c>
      <c r="T3" s="4" t="s">
        <v>61</v>
      </c>
      <c r="U3" s="4" t="s">
        <v>33</v>
      </c>
      <c r="W3" s="4" t="s">
        <v>68</v>
      </c>
      <c r="Y3" s="4" t="s">
        <v>62</v>
      </c>
      <c r="AD3" s="4" t="s">
        <v>69</v>
      </c>
    </row>
    <row r="4" spans="1:31" x14ac:dyDescent="0.3">
      <c r="A4" s="4" t="s">
        <v>7</v>
      </c>
      <c r="B4" s="5">
        <v>3</v>
      </c>
      <c r="C4" s="4">
        <v>142</v>
      </c>
      <c r="D4" s="4">
        <v>3</v>
      </c>
      <c r="E4" s="4" t="s">
        <v>8</v>
      </c>
      <c r="F4" s="4">
        <v>14</v>
      </c>
      <c r="G4" s="4">
        <v>142</v>
      </c>
      <c r="H4" s="6" t="s">
        <v>70</v>
      </c>
      <c r="I4" s="4">
        <v>41.4</v>
      </c>
      <c r="J4" s="4">
        <v>29.5</v>
      </c>
      <c r="K4" s="4" t="str">
        <f>IF(J4&lt;(I4/2),"Blade","Flake")</f>
        <v>Flake</v>
      </c>
      <c r="L4" s="4">
        <f>I4/J4</f>
        <v>1.4033898305084744</v>
      </c>
      <c r="M4" s="4">
        <v>6.1</v>
      </c>
      <c r="N4" s="4" t="s">
        <v>65</v>
      </c>
      <c r="O4" s="5" t="s">
        <v>57</v>
      </c>
      <c r="P4" s="5" t="s">
        <v>58</v>
      </c>
      <c r="Q4" s="4" t="s">
        <v>27</v>
      </c>
      <c r="R4" s="4" t="s">
        <v>71</v>
      </c>
      <c r="S4" s="4" t="s">
        <v>67</v>
      </c>
      <c r="T4" s="4" t="s">
        <v>61</v>
      </c>
      <c r="U4" s="4" t="s">
        <v>72</v>
      </c>
      <c r="Y4" s="4" t="s">
        <v>62</v>
      </c>
    </row>
    <row r="5" spans="1:31" x14ac:dyDescent="0.3">
      <c r="A5" s="4" t="s">
        <v>7</v>
      </c>
      <c r="B5" s="5">
        <v>3</v>
      </c>
      <c r="C5" s="4">
        <v>142</v>
      </c>
      <c r="D5" s="4">
        <v>3</v>
      </c>
      <c r="E5" s="4" t="s">
        <v>8</v>
      </c>
      <c r="F5" s="4">
        <v>14</v>
      </c>
      <c r="G5" s="4">
        <v>142</v>
      </c>
      <c r="H5" s="6" t="s">
        <v>73</v>
      </c>
      <c r="I5" s="4">
        <v>38.549999999999997</v>
      </c>
      <c r="J5" s="4">
        <v>39.799999999999997</v>
      </c>
      <c r="M5" s="4">
        <v>8.6</v>
      </c>
      <c r="N5" s="4" t="s">
        <v>74</v>
      </c>
      <c r="O5" s="5" t="s">
        <v>57</v>
      </c>
      <c r="P5" s="5" t="s">
        <v>75</v>
      </c>
      <c r="Q5" s="4" t="s">
        <v>27</v>
      </c>
      <c r="R5" s="4" t="s">
        <v>71</v>
      </c>
      <c r="S5" s="4" t="s">
        <v>60</v>
      </c>
      <c r="T5" s="4" t="s">
        <v>76</v>
      </c>
      <c r="U5" s="4" t="s">
        <v>34</v>
      </c>
      <c r="Y5" s="4" t="s">
        <v>62</v>
      </c>
    </row>
    <row r="6" spans="1:31" x14ac:dyDescent="0.3">
      <c r="A6" s="4" t="s">
        <v>7</v>
      </c>
      <c r="B6" s="5">
        <v>3</v>
      </c>
      <c r="C6" s="4">
        <v>142</v>
      </c>
      <c r="D6" s="4">
        <v>3</v>
      </c>
      <c r="E6" s="4" t="s">
        <v>8</v>
      </c>
      <c r="F6" s="4">
        <v>14</v>
      </c>
      <c r="G6" s="4">
        <v>142</v>
      </c>
      <c r="H6" s="6" t="s">
        <v>77</v>
      </c>
      <c r="I6" s="4">
        <v>49.4</v>
      </c>
      <c r="J6" s="4">
        <v>27</v>
      </c>
      <c r="K6" s="4" t="str">
        <f>IF(J6&lt;(I6/2),"Blade","Flake")</f>
        <v>Flake</v>
      </c>
      <c r="L6" s="4">
        <f>I6/J6</f>
        <v>1.8296296296296295</v>
      </c>
      <c r="M6" s="4">
        <v>4.8</v>
      </c>
      <c r="N6" s="4" t="s">
        <v>65</v>
      </c>
      <c r="O6" s="5" t="s">
        <v>57</v>
      </c>
      <c r="P6" s="5" t="s">
        <v>58</v>
      </c>
      <c r="Q6" s="4" t="s">
        <v>27</v>
      </c>
      <c r="R6" s="4" t="s">
        <v>71</v>
      </c>
      <c r="S6" s="4" t="s">
        <v>27</v>
      </c>
      <c r="T6" s="4" t="s">
        <v>61</v>
      </c>
      <c r="U6" s="4" t="s">
        <v>35</v>
      </c>
      <c r="Y6" s="4" t="s">
        <v>62</v>
      </c>
    </row>
    <row r="7" spans="1:31" x14ac:dyDescent="0.3">
      <c r="A7" s="4" t="s">
        <v>7</v>
      </c>
      <c r="B7" s="5">
        <v>3</v>
      </c>
      <c r="C7" s="4">
        <v>142</v>
      </c>
      <c r="D7" s="4">
        <v>3</v>
      </c>
      <c r="E7" s="4" t="s">
        <v>8</v>
      </c>
      <c r="F7" s="4">
        <v>14</v>
      </c>
      <c r="G7" s="4">
        <v>142</v>
      </c>
      <c r="H7" s="6" t="s">
        <v>78</v>
      </c>
      <c r="I7" s="4">
        <v>34.200000000000003</v>
      </c>
      <c r="J7" s="4">
        <v>28.1</v>
      </c>
      <c r="M7" s="4">
        <v>2.8</v>
      </c>
      <c r="N7" s="4" t="s">
        <v>65</v>
      </c>
      <c r="O7" s="5" t="s">
        <v>57</v>
      </c>
      <c r="P7" s="5" t="s">
        <v>80</v>
      </c>
      <c r="Q7" s="4" t="s">
        <v>27</v>
      </c>
      <c r="Y7" s="4" t="s">
        <v>62</v>
      </c>
      <c r="AD7" s="4" t="s">
        <v>81</v>
      </c>
    </row>
    <row r="8" spans="1:31" x14ac:dyDescent="0.3">
      <c r="A8" s="4" t="s">
        <v>7</v>
      </c>
      <c r="B8" s="5">
        <v>3</v>
      </c>
      <c r="C8" s="4">
        <v>142</v>
      </c>
      <c r="D8" s="4">
        <v>3</v>
      </c>
      <c r="E8" s="4" t="s">
        <v>8</v>
      </c>
      <c r="F8" s="4">
        <v>14</v>
      </c>
      <c r="G8" s="4">
        <v>142</v>
      </c>
      <c r="H8" s="6" t="s">
        <v>82</v>
      </c>
      <c r="I8" s="4">
        <v>24.8</v>
      </c>
      <c r="J8" s="4">
        <v>31.3</v>
      </c>
      <c r="K8" s="4" t="str">
        <f>IF(J8&lt;(I8/2),"Blade","Flake")</f>
        <v>Flake</v>
      </c>
      <c r="L8" s="4">
        <f>I8/J8</f>
        <v>0.792332268370607</v>
      </c>
      <c r="M8" s="4">
        <v>5</v>
      </c>
      <c r="N8" s="4" t="s">
        <v>65</v>
      </c>
      <c r="O8" s="5" t="s">
        <v>57</v>
      </c>
      <c r="P8" s="5" t="s">
        <v>58</v>
      </c>
      <c r="Q8" s="4" t="s">
        <v>27</v>
      </c>
      <c r="R8" s="4" t="s">
        <v>83</v>
      </c>
      <c r="S8" s="4" t="s">
        <v>67</v>
      </c>
      <c r="T8" s="4" t="s">
        <v>61</v>
      </c>
      <c r="U8" s="4" t="s">
        <v>33</v>
      </c>
      <c r="Y8" s="4" t="s">
        <v>62</v>
      </c>
    </row>
    <row r="9" spans="1:31" x14ac:dyDescent="0.3">
      <c r="A9" s="4" t="s">
        <v>7</v>
      </c>
      <c r="B9" s="5">
        <v>3</v>
      </c>
      <c r="C9" s="4">
        <v>142</v>
      </c>
      <c r="D9" s="4">
        <v>3</v>
      </c>
      <c r="E9" s="4" t="s">
        <v>8</v>
      </c>
      <c r="F9" s="4">
        <v>14</v>
      </c>
      <c r="G9" s="4">
        <v>142</v>
      </c>
      <c r="H9" s="6" t="s">
        <v>84</v>
      </c>
      <c r="I9" s="4">
        <v>32.200000000000003</v>
      </c>
      <c r="J9" s="4">
        <v>42.3</v>
      </c>
      <c r="M9" s="4">
        <v>11.6</v>
      </c>
      <c r="N9" s="4" t="s">
        <v>65</v>
      </c>
      <c r="O9" s="5" t="s">
        <v>52</v>
      </c>
      <c r="P9" s="5" t="s">
        <v>80</v>
      </c>
      <c r="Q9" s="4" t="s">
        <v>27</v>
      </c>
      <c r="Y9" s="4" t="s">
        <v>128</v>
      </c>
      <c r="Z9" s="4" t="s">
        <v>31</v>
      </c>
      <c r="AA9" s="4" t="s">
        <v>130</v>
      </c>
      <c r="AB9" s="4" t="s">
        <v>237</v>
      </c>
      <c r="AC9" s="4" t="s">
        <v>85</v>
      </c>
      <c r="AE9" s="4" t="s">
        <v>86</v>
      </c>
    </row>
    <row r="10" spans="1:31" x14ac:dyDescent="0.3">
      <c r="A10" s="4" t="s">
        <v>7</v>
      </c>
      <c r="B10" s="5">
        <v>3</v>
      </c>
      <c r="C10" s="4">
        <v>142</v>
      </c>
      <c r="D10" s="4">
        <v>3</v>
      </c>
      <c r="E10" s="4" t="s">
        <v>8</v>
      </c>
      <c r="F10" s="4">
        <v>14</v>
      </c>
      <c r="G10" s="4">
        <v>142</v>
      </c>
      <c r="H10" s="6" t="s">
        <v>87</v>
      </c>
      <c r="I10" s="4">
        <v>34.799999999999997</v>
      </c>
      <c r="J10" s="4">
        <v>45.2</v>
      </c>
      <c r="M10" s="4">
        <v>2.5</v>
      </c>
      <c r="N10" s="4" t="s">
        <v>56</v>
      </c>
      <c r="O10" s="5" t="s">
        <v>57</v>
      </c>
      <c r="P10" s="5" t="s">
        <v>75</v>
      </c>
      <c r="Q10" s="4" t="s">
        <v>27</v>
      </c>
      <c r="R10" s="4" t="s">
        <v>59</v>
      </c>
      <c r="S10" s="4" t="s">
        <v>27</v>
      </c>
      <c r="T10" s="4" t="s">
        <v>61</v>
      </c>
      <c r="U10" s="4" t="s">
        <v>33</v>
      </c>
      <c r="Y10" s="4" t="s">
        <v>62</v>
      </c>
    </row>
    <row r="11" spans="1:31" s="6" customFormat="1" x14ac:dyDescent="0.3">
      <c r="A11" s="4" t="s">
        <v>7</v>
      </c>
      <c r="B11" s="5">
        <v>3</v>
      </c>
      <c r="C11" s="4">
        <v>142</v>
      </c>
      <c r="D11" s="4">
        <v>3</v>
      </c>
      <c r="E11" s="4" t="s">
        <v>8</v>
      </c>
      <c r="F11" s="4">
        <v>14</v>
      </c>
      <c r="G11" s="4">
        <v>142</v>
      </c>
      <c r="H11" s="6" t="s">
        <v>88</v>
      </c>
      <c r="I11" s="4">
        <v>38.1</v>
      </c>
      <c r="J11" s="4">
        <v>32</v>
      </c>
      <c r="K11" s="4"/>
      <c r="L11" s="4"/>
      <c r="M11" s="4">
        <v>3.8</v>
      </c>
      <c r="N11" s="4" t="s">
        <v>89</v>
      </c>
      <c r="O11" s="5" t="s">
        <v>57</v>
      </c>
      <c r="P11" s="5" t="s">
        <v>75</v>
      </c>
      <c r="Q11" s="4" t="s">
        <v>27</v>
      </c>
      <c r="R11" s="4" t="s">
        <v>71</v>
      </c>
      <c r="S11" s="4" t="s">
        <v>27</v>
      </c>
      <c r="T11" s="4" t="s">
        <v>61</v>
      </c>
      <c r="U11" s="4" t="s">
        <v>33</v>
      </c>
      <c r="V11" s="4"/>
      <c r="W11" s="4"/>
      <c r="X11" s="4"/>
      <c r="Y11" s="4" t="s">
        <v>62</v>
      </c>
      <c r="Z11" s="4"/>
      <c r="AA11" s="4"/>
      <c r="AB11" s="4"/>
      <c r="AC11" s="4"/>
      <c r="AD11" s="4"/>
      <c r="AE11" s="4"/>
    </row>
    <row r="12" spans="1:31" x14ac:dyDescent="0.3">
      <c r="A12" s="4" t="s">
        <v>7</v>
      </c>
      <c r="B12" s="5">
        <v>3</v>
      </c>
      <c r="C12" s="4">
        <v>142</v>
      </c>
      <c r="D12" s="4">
        <v>3</v>
      </c>
      <c r="E12" s="4" t="s">
        <v>8</v>
      </c>
      <c r="F12" s="4">
        <v>14</v>
      </c>
      <c r="G12" s="4">
        <v>142</v>
      </c>
      <c r="H12" s="6" t="s">
        <v>90</v>
      </c>
      <c r="I12" s="4">
        <v>42</v>
      </c>
      <c r="J12" s="4">
        <v>34.799999999999997</v>
      </c>
      <c r="M12" s="4">
        <v>5.7</v>
      </c>
      <c r="N12" s="4" t="s">
        <v>89</v>
      </c>
      <c r="O12" s="5" t="s">
        <v>57</v>
      </c>
      <c r="P12" s="5" t="s">
        <v>75</v>
      </c>
      <c r="Q12" s="4" t="s">
        <v>27</v>
      </c>
      <c r="R12" s="4" t="s">
        <v>59</v>
      </c>
      <c r="S12" s="4" t="s">
        <v>67</v>
      </c>
      <c r="T12" s="4" t="s">
        <v>61</v>
      </c>
      <c r="U12" s="4" t="s">
        <v>35</v>
      </c>
      <c r="Y12" s="4" t="s">
        <v>62</v>
      </c>
      <c r="AD12" s="4" t="s">
        <v>63</v>
      </c>
    </row>
    <row r="13" spans="1:31" x14ac:dyDescent="0.3">
      <c r="A13" s="4" t="s">
        <v>7</v>
      </c>
      <c r="B13" s="5">
        <v>3</v>
      </c>
      <c r="C13" s="4">
        <v>142</v>
      </c>
      <c r="D13" s="4">
        <v>3</v>
      </c>
      <c r="E13" s="4" t="s">
        <v>8</v>
      </c>
      <c r="F13" s="4">
        <v>14</v>
      </c>
      <c r="G13" s="4">
        <v>142</v>
      </c>
      <c r="H13" s="6" t="s">
        <v>91</v>
      </c>
      <c r="I13" s="4">
        <v>38.549999999999997</v>
      </c>
      <c r="J13" s="4">
        <v>21.3</v>
      </c>
      <c r="M13" s="4">
        <v>4.3</v>
      </c>
      <c r="N13" s="4" t="s">
        <v>89</v>
      </c>
      <c r="O13" s="5" t="s">
        <v>57</v>
      </c>
      <c r="P13" s="5" t="s">
        <v>66</v>
      </c>
      <c r="Q13" s="4" t="s">
        <v>27</v>
      </c>
      <c r="R13" s="4" t="s">
        <v>71</v>
      </c>
      <c r="S13" s="4" t="s">
        <v>67</v>
      </c>
      <c r="T13" s="4" t="s">
        <v>61</v>
      </c>
      <c r="U13" s="4" t="s">
        <v>72</v>
      </c>
      <c r="Y13" s="4" t="s">
        <v>62</v>
      </c>
    </row>
    <row r="14" spans="1:31" x14ac:dyDescent="0.3">
      <c r="A14" s="4" t="s">
        <v>7</v>
      </c>
      <c r="B14" s="5">
        <v>3</v>
      </c>
      <c r="C14" s="4">
        <v>142</v>
      </c>
      <c r="D14" s="4">
        <v>3</v>
      </c>
      <c r="E14" s="4" t="s">
        <v>8</v>
      </c>
      <c r="F14" s="4">
        <v>14</v>
      </c>
      <c r="G14" s="4">
        <v>142</v>
      </c>
      <c r="H14" s="6" t="s">
        <v>92</v>
      </c>
      <c r="I14" s="4">
        <v>25.2</v>
      </c>
      <c r="J14" s="4">
        <v>22.8</v>
      </c>
      <c r="K14" s="4" t="str">
        <f>IF(J14&lt;(I14/2),"Blade","Flake")</f>
        <v>Flake</v>
      </c>
      <c r="L14" s="4">
        <f>I14/J14</f>
        <v>1.1052631578947367</v>
      </c>
      <c r="M14" s="4">
        <v>4.2</v>
      </c>
      <c r="N14" s="4" t="s">
        <v>56</v>
      </c>
      <c r="O14" s="5" t="s">
        <v>57</v>
      </c>
      <c r="P14" s="5" t="s">
        <v>58</v>
      </c>
      <c r="Q14" s="4" t="s">
        <v>27</v>
      </c>
      <c r="R14" s="4" t="s">
        <v>71</v>
      </c>
      <c r="S14" s="4" t="s">
        <v>67</v>
      </c>
      <c r="T14" s="4" t="s">
        <v>61</v>
      </c>
      <c r="U14" s="4" t="s">
        <v>36</v>
      </c>
      <c r="Y14" s="4" t="s">
        <v>62</v>
      </c>
    </row>
    <row r="15" spans="1:31" x14ac:dyDescent="0.3">
      <c r="A15" s="4" t="s">
        <v>7</v>
      </c>
      <c r="B15" s="5">
        <v>3</v>
      </c>
      <c r="C15" s="4">
        <v>142</v>
      </c>
      <c r="D15" s="4">
        <v>3</v>
      </c>
      <c r="E15" s="4" t="s">
        <v>8</v>
      </c>
      <c r="F15" s="4">
        <v>14</v>
      </c>
      <c r="G15" s="4">
        <v>142</v>
      </c>
      <c r="H15" s="6" t="s">
        <v>93</v>
      </c>
      <c r="I15" s="4">
        <v>16</v>
      </c>
      <c r="J15" s="4">
        <v>36</v>
      </c>
      <c r="M15" s="4">
        <v>8.5</v>
      </c>
      <c r="N15" s="4" t="s">
        <v>56</v>
      </c>
      <c r="O15" s="5" t="s">
        <v>57</v>
      </c>
      <c r="P15" s="5" t="s">
        <v>80</v>
      </c>
      <c r="Q15" s="4" t="s">
        <v>27</v>
      </c>
      <c r="Y15" s="4" t="s">
        <v>62</v>
      </c>
    </row>
    <row r="16" spans="1:31" x14ac:dyDescent="0.3">
      <c r="A16" s="4" t="s">
        <v>7</v>
      </c>
      <c r="B16" s="5">
        <v>3</v>
      </c>
      <c r="C16" s="4">
        <v>142</v>
      </c>
      <c r="D16" s="4">
        <v>3</v>
      </c>
      <c r="E16" s="4" t="s">
        <v>8</v>
      </c>
      <c r="F16" s="4">
        <v>14</v>
      </c>
      <c r="G16" s="4">
        <v>142</v>
      </c>
      <c r="H16" s="6" t="s">
        <v>94</v>
      </c>
      <c r="I16" s="4">
        <v>23</v>
      </c>
      <c r="J16" s="4">
        <v>29.6</v>
      </c>
      <c r="K16" s="4" t="str">
        <f>IF(J16&lt;(I16/2),"Blade","Flake")</f>
        <v>Flake</v>
      </c>
      <c r="L16" s="4">
        <f>I16/J16</f>
        <v>0.77702702702702697</v>
      </c>
      <c r="M16" s="4">
        <v>3.2</v>
      </c>
      <c r="N16" s="4" t="s">
        <v>65</v>
      </c>
      <c r="O16" s="5" t="s">
        <v>57</v>
      </c>
      <c r="P16" s="5" t="s">
        <v>58</v>
      </c>
      <c r="Q16" s="4" t="s">
        <v>27</v>
      </c>
      <c r="R16" s="4" t="s">
        <v>95</v>
      </c>
      <c r="S16" s="4" t="s">
        <v>27</v>
      </c>
      <c r="T16" s="4" t="s">
        <v>61</v>
      </c>
      <c r="U16" s="4" t="s">
        <v>36</v>
      </c>
      <c r="Y16" s="4" t="s">
        <v>62</v>
      </c>
    </row>
    <row r="17" spans="1:31" x14ac:dyDescent="0.3">
      <c r="A17" s="4" t="s">
        <v>7</v>
      </c>
      <c r="B17" s="5">
        <v>3</v>
      </c>
      <c r="C17" s="4">
        <v>142</v>
      </c>
      <c r="D17" s="4">
        <v>3</v>
      </c>
      <c r="E17" s="4" t="s">
        <v>8</v>
      </c>
      <c r="F17" s="4">
        <v>14</v>
      </c>
      <c r="G17" s="4">
        <v>142</v>
      </c>
      <c r="H17" s="6" t="s">
        <v>96</v>
      </c>
      <c r="I17" s="4">
        <v>27.3</v>
      </c>
      <c r="J17" s="4">
        <v>31.6</v>
      </c>
      <c r="M17" s="4">
        <v>4.8</v>
      </c>
      <c r="N17" s="4" t="s">
        <v>56</v>
      </c>
      <c r="O17" s="5" t="s">
        <v>57</v>
      </c>
      <c r="P17" s="5" t="s">
        <v>75</v>
      </c>
      <c r="Q17" s="4" t="s">
        <v>27</v>
      </c>
      <c r="R17" s="4" t="s">
        <v>71</v>
      </c>
      <c r="S17" s="4" t="s">
        <v>67</v>
      </c>
      <c r="T17" s="4" t="s">
        <v>61</v>
      </c>
      <c r="U17" s="4" t="s">
        <v>33</v>
      </c>
      <c r="Y17" s="4" t="s">
        <v>62</v>
      </c>
    </row>
    <row r="18" spans="1:31" x14ac:dyDescent="0.3">
      <c r="A18" s="4" t="s">
        <v>7</v>
      </c>
      <c r="B18" s="5">
        <v>3</v>
      </c>
      <c r="C18" s="4">
        <v>142</v>
      </c>
      <c r="D18" s="4">
        <v>3</v>
      </c>
      <c r="E18" s="4" t="s">
        <v>8</v>
      </c>
      <c r="F18" s="4">
        <v>14</v>
      </c>
      <c r="G18" s="4">
        <v>142</v>
      </c>
      <c r="H18" s="6" t="s">
        <v>97</v>
      </c>
      <c r="I18" s="4">
        <v>11</v>
      </c>
      <c r="J18" s="4">
        <v>21</v>
      </c>
      <c r="M18" s="4">
        <v>11</v>
      </c>
      <c r="N18" s="4" t="s">
        <v>65</v>
      </c>
      <c r="O18" s="5" t="s">
        <v>6</v>
      </c>
      <c r="Q18" s="4" t="s">
        <v>27</v>
      </c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</row>
    <row r="19" spans="1:31" x14ac:dyDescent="0.3">
      <c r="A19" s="4" t="s">
        <v>7</v>
      </c>
      <c r="B19" s="5">
        <v>3</v>
      </c>
      <c r="C19" s="4">
        <v>142</v>
      </c>
      <c r="D19" s="4">
        <v>3</v>
      </c>
      <c r="E19" s="4" t="s">
        <v>8</v>
      </c>
      <c r="F19" s="4">
        <v>14</v>
      </c>
      <c r="G19" s="4">
        <v>142</v>
      </c>
      <c r="H19" s="6" t="s">
        <v>97</v>
      </c>
      <c r="I19" s="4">
        <v>19.600000000000001</v>
      </c>
      <c r="J19" s="4">
        <v>28.8</v>
      </c>
      <c r="K19" s="4" t="str">
        <f>IF(J19&lt;(I19/2),"Blade","Flake")</f>
        <v>Flake</v>
      </c>
      <c r="L19" s="4">
        <f t="shared" ref="L19:L20" si="0">I19/J19</f>
        <v>0.68055555555555558</v>
      </c>
      <c r="M19" s="4">
        <v>6.6</v>
      </c>
      <c r="N19" s="4" t="s">
        <v>74</v>
      </c>
      <c r="O19" s="5" t="s">
        <v>57</v>
      </c>
      <c r="P19" s="5" t="s">
        <v>58</v>
      </c>
      <c r="Q19" s="4" t="s">
        <v>27</v>
      </c>
      <c r="R19" s="4" t="s">
        <v>71</v>
      </c>
      <c r="S19" s="4" t="s">
        <v>67</v>
      </c>
      <c r="T19" s="4" t="s">
        <v>61</v>
      </c>
      <c r="U19" s="4" t="s">
        <v>36</v>
      </c>
      <c r="Y19" s="4" t="s">
        <v>62</v>
      </c>
    </row>
    <row r="20" spans="1:31" x14ac:dyDescent="0.3">
      <c r="A20" s="4" t="s">
        <v>7</v>
      </c>
      <c r="B20" s="5">
        <v>3</v>
      </c>
      <c r="C20" s="4">
        <v>142</v>
      </c>
      <c r="D20" s="4">
        <v>3</v>
      </c>
      <c r="E20" s="4" t="s">
        <v>8</v>
      </c>
      <c r="F20" s="4">
        <v>14</v>
      </c>
      <c r="G20" s="4">
        <v>142</v>
      </c>
      <c r="H20" s="6" t="s">
        <v>98</v>
      </c>
      <c r="I20" s="4">
        <v>30.2</v>
      </c>
      <c r="J20" s="4">
        <v>37.4</v>
      </c>
      <c r="K20" s="4" t="str">
        <f>IF(J20&lt;(I20/2),"Blade","Flake")</f>
        <v>Flake</v>
      </c>
      <c r="L20" s="4">
        <f t="shared" si="0"/>
        <v>0.80748663101604279</v>
      </c>
      <c r="M20" s="4">
        <v>4</v>
      </c>
      <c r="N20" s="4" t="s">
        <v>65</v>
      </c>
      <c r="O20" s="5" t="s">
        <v>57</v>
      </c>
      <c r="P20" s="5" t="s">
        <v>58</v>
      </c>
      <c r="Q20" s="4" t="s">
        <v>27</v>
      </c>
      <c r="R20" s="4" t="s">
        <v>83</v>
      </c>
      <c r="S20" s="4" t="s">
        <v>27</v>
      </c>
      <c r="T20" s="4" t="s">
        <v>61</v>
      </c>
      <c r="U20" s="4" t="s">
        <v>35</v>
      </c>
      <c r="Y20" s="4" t="s">
        <v>62</v>
      </c>
    </row>
    <row r="21" spans="1:31" x14ac:dyDescent="0.3">
      <c r="A21" s="4" t="s">
        <v>7</v>
      </c>
      <c r="B21" s="5">
        <v>3</v>
      </c>
      <c r="C21" s="4">
        <v>142</v>
      </c>
      <c r="D21" s="4">
        <v>3</v>
      </c>
      <c r="E21" s="4" t="s">
        <v>8</v>
      </c>
      <c r="F21" s="4">
        <v>14</v>
      </c>
      <c r="G21" s="4">
        <v>142</v>
      </c>
      <c r="H21" s="6" t="s">
        <v>99</v>
      </c>
      <c r="I21" s="4">
        <v>24.3</v>
      </c>
      <c r="J21" s="4">
        <v>26.7</v>
      </c>
      <c r="M21" s="4">
        <v>4.0999999999999996</v>
      </c>
      <c r="N21" s="4" t="s">
        <v>56</v>
      </c>
      <c r="O21" s="5" t="s">
        <v>57</v>
      </c>
      <c r="P21" s="5" t="s">
        <v>75</v>
      </c>
      <c r="Q21" s="4" t="s">
        <v>27</v>
      </c>
      <c r="R21" s="4" t="s">
        <v>71</v>
      </c>
      <c r="S21" s="4" t="s">
        <v>67</v>
      </c>
      <c r="T21" s="4" t="s">
        <v>61</v>
      </c>
      <c r="U21" s="4" t="s">
        <v>35</v>
      </c>
      <c r="Y21" s="4" t="s">
        <v>62</v>
      </c>
    </row>
    <row r="22" spans="1:31" x14ac:dyDescent="0.3">
      <c r="A22" s="4" t="s">
        <v>7</v>
      </c>
      <c r="B22" s="5">
        <v>3</v>
      </c>
      <c r="C22" s="4">
        <v>142</v>
      </c>
      <c r="D22" s="4">
        <v>3</v>
      </c>
      <c r="E22" s="4" t="s">
        <v>8</v>
      </c>
      <c r="F22" s="4">
        <v>14</v>
      </c>
      <c r="G22" s="4">
        <v>142</v>
      </c>
      <c r="H22" s="6" t="s">
        <v>100</v>
      </c>
      <c r="I22" s="4">
        <v>26</v>
      </c>
      <c r="J22" s="4">
        <v>25</v>
      </c>
      <c r="M22" s="4">
        <v>5</v>
      </c>
      <c r="N22" s="4" t="s">
        <v>74</v>
      </c>
      <c r="O22" s="5" t="s">
        <v>57</v>
      </c>
      <c r="P22" s="5" t="s">
        <v>75</v>
      </c>
      <c r="Q22" s="4" t="s">
        <v>27</v>
      </c>
      <c r="R22" s="4" t="s">
        <v>101</v>
      </c>
      <c r="S22" s="4" t="s">
        <v>60</v>
      </c>
      <c r="T22" s="4" t="s">
        <v>76</v>
      </c>
      <c r="U22" s="4" t="s">
        <v>36</v>
      </c>
      <c r="Y22" s="4" t="s">
        <v>62</v>
      </c>
    </row>
    <row r="23" spans="1:31" x14ac:dyDescent="0.3">
      <c r="A23" s="4" t="s">
        <v>7</v>
      </c>
      <c r="B23" s="5">
        <v>3</v>
      </c>
      <c r="C23" s="4">
        <v>142</v>
      </c>
      <c r="D23" s="4">
        <v>3</v>
      </c>
      <c r="E23" s="4" t="s">
        <v>8</v>
      </c>
      <c r="F23" s="4">
        <v>14</v>
      </c>
      <c r="G23" s="4">
        <v>142</v>
      </c>
      <c r="H23" s="6" t="s">
        <v>102</v>
      </c>
      <c r="I23" s="4">
        <v>28.7</v>
      </c>
      <c r="J23" s="4">
        <v>13.4</v>
      </c>
      <c r="M23" s="4">
        <v>2</v>
      </c>
      <c r="N23" s="4" t="s">
        <v>65</v>
      </c>
      <c r="O23" s="5" t="s">
        <v>57</v>
      </c>
      <c r="P23" s="5" t="s">
        <v>75</v>
      </c>
      <c r="Q23" s="4" t="s">
        <v>27</v>
      </c>
      <c r="R23" s="4" t="s">
        <v>71</v>
      </c>
      <c r="S23" s="4" t="s">
        <v>67</v>
      </c>
      <c r="T23" s="4" t="s">
        <v>61</v>
      </c>
      <c r="U23" s="4" t="s">
        <v>33</v>
      </c>
      <c r="Y23" s="4" t="s">
        <v>62</v>
      </c>
    </row>
    <row r="24" spans="1:31" x14ac:dyDescent="0.3">
      <c r="A24" s="4" t="s">
        <v>7</v>
      </c>
      <c r="B24" s="5">
        <v>3</v>
      </c>
      <c r="C24" s="4">
        <v>142</v>
      </c>
      <c r="D24" s="4">
        <v>3</v>
      </c>
      <c r="E24" s="4" t="s">
        <v>8</v>
      </c>
      <c r="F24" s="4">
        <v>14</v>
      </c>
      <c r="G24" s="4">
        <v>142</v>
      </c>
      <c r="H24" s="6" t="s">
        <v>103</v>
      </c>
      <c r="I24" s="4">
        <v>22.5</v>
      </c>
      <c r="J24" s="4">
        <v>31</v>
      </c>
      <c r="M24" s="4">
        <v>2.5</v>
      </c>
      <c r="N24" s="4" t="s">
        <v>65</v>
      </c>
      <c r="O24" s="5" t="s">
        <v>57</v>
      </c>
      <c r="P24" s="5" t="s">
        <v>80</v>
      </c>
      <c r="Q24" s="4" t="s">
        <v>27</v>
      </c>
      <c r="Y24" s="4" t="s">
        <v>62</v>
      </c>
    </row>
    <row r="25" spans="1:31" x14ac:dyDescent="0.3">
      <c r="A25" s="4" t="s">
        <v>7</v>
      </c>
      <c r="B25" s="5">
        <v>3</v>
      </c>
      <c r="C25" s="4">
        <v>142</v>
      </c>
      <c r="D25" s="4">
        <v>3</v>
      </c>
      <c r="E25" s="4" t="s">
        <v>8</v>
      </c>
      <c r="F25" s="4">
        <v>14</v>
      </c>
      <c r="G25" s="4">
        <v>142</v>
      </c>
      <c r="H25" s="6" t="s">
        <v>104</v>
      </c>
      <c r="I25" s="4">
        <v>22.3</v>
      </c>
      <c r="J25" s="4">
        <v>23.5</v>
      </c>
      <c r="M25" s="4">
        <v>3.8</v>
      </c>
      <c r="N25" s="4" t="s">
        <v>65</v>
      </c>
      <c r="O25" s="5" t="s">
        <v>57</v>
      </c>
      <c r="P25" s="5" t="s">
        <v>75</v>
      </c>
      <c r="Q25" s="4" t="s">
        <v>27</v>
      </c>
      <c r="R25" s="4" t="s">
        <v>71</v>
      </c>
      <c r="S25" s="4" t="s">
        <v>67</v>
      </c>
      <c r="T25" s="4" t="s">
        <v>61</v>
      </c>
      <c r="U25" s="4" t="s">
        <v>72</v>
      </c>
      <c r="Y25" s="4" t="s">
        <v>62</v>
      </c>
    </row>
    <row r="26" spans="1:31" x14ac:dyDescent="0.3">
      <c r="A26" s="4" t="s">
        <v>7</v>
      </c>
      <c r="B26" s="5">
        <v>3</v>
      </c>
      <c r="C26" s="4">
        <v>142</v>
      </c>
      <c r="D26" s="4">
        <v>3</v>
      </c>
      <c r="E26" s="4" t="s">
        <v>8</v>
      </c>
      <c r="F26" s="4">
        <v>14</v>
      </c>
      <c r="G26" s="4">
        <v>142</v>
      </c>
      <c r="H26" s="6" t="s">
        <v>105</v>
      </c>
      <c r="I26" s="4">
        <v>49.7</v>
      </c>
      <c r="J26" s="4">
        <v>15</v>
      </c>
      <c r="K26" s="4" t="str">
        <f>IF(J26&lt;(I26/2),"Blade","Flake")</f>
        <v>Blade</v>
      </c>
      <c r="L26" s="4">
        <f>I26/J26</f>
        <v>3.3133333333333335</v>
      </c>
      <c r="M26" s="4">
        <v>4</v>
      </c>
      <c r="N26" s="4" t="s">
        <v>65</v>
      </c>
      <c r="O26" s="5" t="s">
        <v>57</v>
      </c>
      <c r="P26" s="5" t="s">
        <v>58</v>
      </c>
      <c r="Q26" s="4" t="s">
        <v>27</v>
      </c>
      <c r="R26" s="4" t="s">
        <v>101</v>
      </c>
      <c r="S26" s="4" t="s">
        <v>27</v>
      </c>
      <c r="T26" s="4" t="s">
        <v>61</v>
      </c>
      <c r="U26" s="4" t="s">
        <v>72</v>
      </c>
      <c r="Y26" s="4" t="s">
        <v>62</v>
      </c>
    </row>
    <row r="27" spans="1:31" x14ac:dyDescent="0.3">
      <c r="A27" s="4" t="s">
        <v>7</v>
      </c>
      <c r="B27" s="5">
        <v>3</v>
      </c>
      <c r="C27" s="4">
        <v>142</v>
      </c>
      <c r="D27" s="4">
        <v>3</v>
      </c>
      <c r="E27" s="4" t="s">
        <v>8</v>
      </c>
      <c r="F27" s="4">
        <v>14</v>
      </c>
      <c r="G27" s="4">
        <v>142</v>
      </c>
      <c r="H27" s="6" t="s">
        <v>106</v>
      </c>
      <c r="I27" s="4">
        <v>28.6</v>
      </c>
      <c r="J27" s="4">
        <v>29.9</v>
      </c>
      <c r="M27" s="4">
        <v>5.2</v>
      </c>
      <c r="N27" s="4" t="s">
        <v>65</v>
      </c>
      <c r="O27" s="5" t="s">
        <v>57</v>
      </c>
      <c r="P27" s="5" t="s">
        <v>80</v>
      </c>
      <c r="Q27" s="4" t="s">
        <v>27</v>
      </c>
      <c r="Y27" s="4" t="s">
        <v>62</v>
      </c>
    </row>
    <row r="28" spans="1:31" x14ac:dyDescent="0.3">
      <c r="A28" s="4" t="s">
        <v>7</v>
      </c>
      <c r="B28" s="5">
        <v>3</v>
      </c>
      <c r="C28" s="4">
        <v>142</v>
      </c>
      <c r="D28" s="4">
        <v>3</v>
      </c>
      <c r="E28" s="4" t="s">
        <v>8</v>
      </c>
      <c r="F28" s="4">
        <v>14</v>
      </c>
      <c r="G28" s="4">
        <v>142</v>
      </c>
      <c r="H28" s="6" t="s">
        <v>107</v>
      </c>
      <c r="I28" s="4">
        <v>19.600000000000001</v>
      </c>
      <c r="J28" s="4">
        <v>26.6</v>
      </c>
      <c r="M28" s="4">
        <v>3.4</v>
      </c>
      <c r="N28" s="4" t="s">
        <v>65</v>
      </c>
      <c r="O28" s="5" t="s">
        <v>57</v>
      </c>
      <c r="P28" s="5" t="s">
        <v>80</v>
      </c>
      <c r="Q28" s="4" t="s">
        <v>27</v>
      </c>
      <c r="Y28" s="4" t="s">
        <v>62</v>
      </c>
    </row>
    <row r="29" spans="1:31" x14ac:dyDescent="0.3">
      <c r="A29" s="4" t="s">
        <v>7</v>
      </c>
      <c r="B29" s="5">
        <v>3</v>
      </c>
      <c r="C29" s="4">
        <v>142</v>
      </c>
      <c r="D29" s="4">
        <v>3</v>
      </c>
      <c r="E29" s="4" t="s">
        <v>8</v>
      </c>
      <c r="F29" s="4">
        <v>14</v>
      </c>
      <c r="G29" s="4">
        <v>142</v>
      </c>
      <c r="H29" s="6" t="s">
        <v>108</v>
      </c>
      <c r="I29" s="4">
        <v>22.6</v>
      </c>
      <c r="J29" s="4">
        <v>25.5</v>
      </c>
      <c r="M29" s="4">
        <v>3.8</v>
      </c>
      <c r="N29" s="4" t="s">
        <v>65</v>
      </c>
      <c r="O29" s="5" t="s">
        <v>57</v>
      </c>
      <c r="P29" s="5" t="s">
        <v>80</v>
      </c>
      <c r="Q29" s="4" t="s">
        <v>27</v>
      </c>
      <c r="Y29" s="4" t="s">
        <v>62</v>
      </c>
      <c r="AE29" s="4" t="s">
        <v>109</v>
      </c>
    </row>
    <row r="30" spans="1:31" x14ac:dyDescent="0.3">
      <c r="A30" s="4" t="s">
        <v>7</v>
      </c>
      <c r="B30" s="5">
        <v>3</v>
      </c>
      <c r="C30" s="4">
        <v>142</v>
      </c>
      <c r="D30" s="4">
        <v>3</v>
      </c>
      <c r="E30" s="4" t="s">
        <v>8</v>
      </c>
      <c r="F30" s="4">
        <v>14</v>
      </c>
      <c r="G30" s="4">
        <v>142</v>
      </c>
      <c r="H30" s="6" t="s">
        <v>110</v>
      </c>
      <c r="I30" s="4">
        <v>15.8</v>
      </c>
      <c r="J30" s="4">
        <v>29</v>
      </c>
      <c r="K30" s="4" t="str">
        <f>IF(J30&lt;(I30/2),"Blade","Flake")</f>
        <v>Flake</v>
      </c>
      <c r="L30" s="4">
        <f>I30/J30</f>
        <v>0.54482758620689653</v>
      </c>
      <c r="M30" s="4">
        <v>8.8000000000000007</v>
      </c>
      <c r="N30" s="4" t="s">
        <v>56</v>
      </c>
      <c r="O30" s="5" t="s">
        <v>57</v>
      </c>
      <c r="P30" s="5" t="s">
        <v>58</v>
      </c>
      <c r="Q30" s="4" t="s">
        <v>27</v>
      </c>
      <c r="R30" s="4" t="s">
        <v>71</v>
      </c>
      <c r="S30" s="4" t="s">
        <v>60</v>
      </c>
      <c r="T30" s="4" t="s">
        <v>76</v>
      </c>
      <c r="U30" s="4" t="s">
        <v>36</v>
      </c>
      <c r="Y30" s="4" t="s">
        <v>62</v>
      </c>
    </row>
    <row r="31" spans="1:31" x14ac:dyDescent="0.3">
      <c r="A31" s="4" t="s">
        <v>7</v>
      </c>
      <c r="B31" s="5">
        <v>3</v>
      </c>
      <c r="C31" s="4">
        <v>142</v>
      </c>
      <c r="D31" s="4">
        <v>3</v>
      </c>
      <c r="E31" s="4" t="s">
        <v>8</v>
      </c>
      <c r="F31" s="4">
        <v>14</v>
      </c>
      <c r="G31" s="4">
        <v>142</v>
      </c>
      <c r="H31" s="6" t="s">
        <v>111</v>
      </c>
      <c r="I31" s="4">
        <v>27.23</v>
      </c>
      <c r="J31" s="4">
        <v>34.4</v>
      </c>
      <c r="M31" s="4">
        <v>2.8</v>
      </c>
      <c r="N31" s="4" t="s">
        <v>74</v>
      </c>
      <c r="O31" s="5" t="s">
        <v>57</v>
      </c>
      <c r="P31" s="5" t="s">
        <v>80</v>
      </c>
      <c r="Q31" s="4" t="s">
        <v>27</v>
      </c>
      <c r="Y31" s="4" t="s">
        <v>62</v>
      </c>
    </row>
    <row r="32" spans="1:31" x14ac:dyDescent="0.3">
      <c r="A32" s="4" t="s">
        <v>7</v>
      </c>
      <c r="B32" s="5">
        <v>3</v>
      </c>
      <c r="C32" s="4">
        <v>142</v>
      </c>
      <c r="D32" s="4">
        <v>3</v>
      </c>
      <c r="E32" s="4" t="s">
        <v>8</v>
      </c>
      <c r="F32" s="4">
        <v>14</v>
      </c>
      <c r="G32" s="4">
        <v>142</v>
      </c>
      <c r="H32" s="6" t="s">
        <v>112</v>
      </c>
      <c r="I32" s="4">
        <v>48</v>
      </c>
      <c r="J32" s="4">
        <v>22.75</v>
      </c>
      <c r="K32" s="4" t="str">
        <f>IF(J32&lt;(I32/2),"Blade","Flake")</f>
        <v>Blade</v>
      </c>
      <c r="L32" s="4">
        <f>I32/J32</f>
        <v>2.1098901098901099</v>
      </c>
      <c r="M32" s="4">
        <v>5</v>
      </c>
      <c r="N32" s="4" t="s">
        <v>89</v>
      </c>
      <c r="O32" s="5" t="s">
        <v>57</v>
      </c>
      <c r="P32" s="5" t="s">
        <v>58</v>
      </c>
      <c r="Q32" s="4" t="s">
        <v>27</v>
      </c>
      <c r="R32" s="4" t="s">
        <v>71</v>
      </c>
      <c r="S32" s="4" t="s">
        <v>67</v>
      </c>
      <c r="T32" s="4" t="s">
        <v>61</v>
      </c>
      <c r="U32" s="4" t="s">
        <v>35</v>
      </c>
      <c r="Y32" s="4" t="s">
        <v>62</v>
      </c>
    </row>
    <row r="33" spans="1:31" x14ac:dyDescent="0.3">
      <c r="A33" s="4" t="s">
        <v>7</v>
      </c>
      <c r="B33" s="5">
        <v>3</v>
      </c>
      <c r="C33" s="4">
        <v>142</v>
      </c>
      <c r="D33" s="4">
        <v>3</v>
      </c>
      <c r="E33" s="4" t="s">
        <v>8</v>
      </c>
      <c r="F33" s="4">
        <v>14</v>
      </c>
      <c r="G33" s="4">
        <v>142</v>
      </c>
      <c r="H33" s="6" t="s">
        <v>113</v>
      </c>
      <c r="I33" s="4">
        <v>28.55</v>
      </c>
      <c r="J33" s="4">
        <v>27.3</v>
      </c>
      <c r="M33" s="4">
        <v>5</v>
      </c>
      <c r="N33" s="4" t="s">
        <v>89</v>
      </c>
      <c r="O33" s="5" t="s">
        <v>57</v>
      </c>
      <c r="P33" s="5" t="s">
        <v>75</v>
      </c>
      <c r="Q33" s="4" t="s">
        <v>27</v>
      </c>
      <c r="R33" s="4" t="s">
        <v>101</v>
      </c>
      <c r="S33" s="4" t="s">
        <v>67</v>
      </c>
      <c r="T33" s="4" t="s">
        <v>61</v>
      </c>
      <c r="U33" s="4" t="s">
        <v>72</v>
      </c>
      <c r="Y33" s="4" t="s">
        <v>62</v>
      </c>
    </row>
    <row r="34" spans="1:31" x14ac:dyDescent="0.3">
      <c r="A34" s="4" t="s">
        <v>7</v>
      </c>
      <c r="B34" s="5">
        <v>3</v>
      </c>
      <c r="C34" s="4">
        <v>142</v>
      </c>
      <c r="D34" s="4">
        <v>3</v>
      </c>
      <c r="E34" s="4" t="s">
        <v>8</v>
      </c>
      <c r="F34" s="4">
        <v>14</v>
      </c>
      <c r="G34" s="4">
        <v>142</v>
      </c>
      <c r="H34" s="6" t="s">
        <v>114</v>
      </c>
      <c r="I34" s="4">
        <v>11.5</v>
      </c>
      <c r="J34" s="4">
        <v>19</v>
      </c>
      <c r="M34" s="4">
        <v>1.9</v>
      </c>
      <c r="N34" s="4" t="s">
        <v>115</v>
      </c>
      <c r="O34" s="5" t="s">
        <v>57</v>
      </c>
      <c r="P34" s="5" t="s">
        <v>66</v>
      </c>
      <c r="Q34" s="4" t="s">
        <v>27</v>
      </c>
      <c r="R34" s="4" t="s">
        <v>59</v>
      </c>
      <c r="S34" s="4" t="s">
        <v>67</v>
      </c>
      <c r="T34" s="4" t="s">
        <v>61</v>
      </c>
      <c r="U34" s="4" t="s">
        <v>36</v>
      </c>
      <c r="Y34" s="4" t="s">
        <v>62</v>
      </c>
    </row>
    <row r="35" spans="1:31" x14ac:dyDescent="0.3">
      <c r="A35" s="4" t="s">
        <v>7</v>
      </c>
      <c r="B35" s="5">
        <v>3</v>
      </c>
      <c r="C35" s="4">
        <v>142</v>
      </c>
      <c r="D35" s="4">
        <v>3</v>
      </c>
      <c r="E35" s="4" t="s">
        <v>8</v>
      </c>
      <c r="F35" s="4">
        <v>14</v>
      </c>
      <c r="G35" s="4">
        <v>142</v>
      </c>
      <c r="H35" s="6" t="s">
        <v>116</v>
      </c>
      <c r="I35" s="4">
        <v>28</v>
      </c>
      <c r="J35" s="4">
        <v>15.7</v>
      </c>
      <c r="M35" s="4">
        <v>2</v>
      </c>
      <c r="N35" s="4" t="s">
        <v>89</v>
      </c>
      <c r="O35" s="5" t="s">
        <v>57</v>
      </c>
      <c r="P35" s="5" t="s">
        <v>75</v>
      </c>
      <c r="Q35" s="4" t="s">
        <v>27</v>
      </c>
      <c r="R35" s="4" t="s">
        <v>95</v>
      </c>
      <c r="S35" s="4" t="s">
        <v>27</v>
      </c>
      <c r="T35" s="4" t="s">
        <v>61</v>
      </c>
      <c r="U35" s="4" t="s">
        <v>36</v>
      </c>
      <c r="Y35" s="4" t="s">
        <v>62</v>
      </c>
    </row>
    <row r="36" spans="1:31" x14ac:dyDescent="0.3">
      <c r="A36" s="4" t="s">
        <v>7</v>
      </c>
      <c r="B36" s="5">
        <v>3</v>
      </c>
      <c r="C36" s="4">
        <v>142</v>
      </c>
      <c r="D36" s="4">
        <v>3</v>
      </c>
      <c r="E36" s="4" t="s">
        <v>8</v>
      </c>
      <c r="F36" s="4">
        <v>14</v>
      </c>
      <c r="G36" s="4">
        <v>142</v>
      </c>
      <c r="H36" s="6" t="s">
        <v>117</v>
      </c>
      <c r="I36" s="4">
        <v>29.1</v>
      </c>
      <c r="J36" s="4">
        <v>38.299999999999997</v>
      </c>
      <c r="M36" s="4">
        <v>2.7</v>
      </c>
      <c r="N36" s="4" t="s">
        <v>56</v>
      </c>
      <c r="O36" s="5" t="s">
        <v>57</v>
      </c>
      <c r="P36" s="5" t="s">
        <v>80</v>
      </c>
      <c r="Q36" s="4" t="s">
        <v>27</v>
      </c>
      <c r="Y36" s="4" t="s">
        <v>62</v>
      </c>
    </row>
    <row r="37" spans="1:31" x14ac:dyDescent="0.3">
      <c r="A37" s="4" t="s">
        <v>7</v>
      </c>
      <c r="B37" s="5">
        <v>3</v>
      </c>
      <c r="C37" s="4">
        <v>142</v>
      </c>
      <c r="D37" s="4">
        <v>3</v>
      </c>
      <c r="E37" s="4" t="s">
        <v>8</v>
      </c>
      <c r="F37" s="4">
        <v>14</v>
      </c>
      <c r="G37" s="4">
        <v>142</v>
      </c>
      <c r="H37" s="6" t="s">
        <v>118</v>
      </c>
      <c r="I37" s="4">
        <v>20</v>
      </c>
      <c r="J37" s="4">
        <v>13</v>
      </c>
      <c r="K37" s="4" t="str">
        <f>IF(J37&lt;(I37/2),"Blade","Flake")</f>
        <v>Flake</v>
      </c>
      <c r="L37" s="4">
        <f t="shared" ref="L37:L38" si="1">I37/J37</f>
        <v>1.5384615384615385</v>
      </c>
      <c r="M37" s="4">
        <v>1</v>
      </c>
      <c r="N37" s="4" t="s">
        <v>74</v>
      </c>
      <c r="O37" s="5" t="s">
        <v>57</v>
      </c>
      <c r="P37" s="5" t="s">
        <v>58</v>
      </c>
      <c r="Q37" s="4" t="s">
        <v>27</v>
      </c>
      <c r="R37" s="4" t="s">
        <v>71</v>
      </c>
      <c r="S37" s="4" t="s">
        <v>60</v>
      </c>
      <c r="T37" s="4" t="s">
        <v>61</v>
      </c>
      <c r="U37" s="4" t="s">
        <v>33</v>
      </c>
      <c r="Y37" s="4" t="s">
        <v>62</v>
      </c>
    </row>
    <row r="38" spans="1:31" x14ac:dyDescent="0.3">
      <c r="A38" s="4" t="s">
        <v>7</v>
      </c>
      <c r="B38" s="5">
        <v>3</v>
      </c>
      <c r="C38" s="4">
        <v>142</v>
      </c>
      <c r="D38" s="4">
        <v>3</v>
      </c>
      <c r="E38" s="4" t="s">
        <v>8</v>
      </c>
      <c r="F38" s="4">
        <v>14</v>
      </c>
      <c r="G38" s="4">
        <v>142</v>
      </c>
      <c r="H38" s="6" t="s">
        <v>119</v>
      </c>
      <c r="I38" s="4">
        <v>23.5</v>
      </c>
      <c r="J38" s="4">
        <v>22.4</v>
      </c>
      <c r="K38" s="4" t="str">
        <f>IF(J38&lt;(I38/2),"Blade","Flake")</f>
        <v>Flake</v>
      </c>
      <c r="L38" s="4">
        <f t="shared" si="1"/>
        <v>1.049107142857143</v>
      </c>
      <c r="M38" s="4">
        <v>3.8</v>
      </c>
      <c r="N38" s="4" t="s">
        <v>74</v>
      </c>
      <c r="O38" s="5" t="s">
        <v>57</v>
      </c>
      <c r="P38" s="5" t="s">
        <v>58</v>
      </c>
      <c r="Q38" s="4" t="s">
        <v>27</v>
      </c>
      <c r="R38" s="4" t="s">
        <v>71</v>
      </c>
      <c r="S38" s="4" t="s">
        <v>27</v>
      </c>
      <c r="T38" s="4" t="s">
        <v>61</v>
      </c>
      <c r="U38" s="4" t="s">
        <v>33</v>
      </c>
      <c r="Y38" s="4" t="s">
        <v>62</v>
      </c>
      <c r="AD38" s="4" t="s">
        <v>63</v>
      </c>
    </row>
    <row r="39" spans="1:31" x14ac:dyDescent="0.3">
      <c r="A39" s="4" t="s">
        <v>7</v>
      </c>
      <c r="B39" s="5">
        <v>3</v>
      </c>
      <c r="C39" s="4">
        <v>142</v>
      </c>
      <c r="D39" s="4">
        <v>3</v>
      </c>
      <c r="E39" s="4" t="s">
        <v>8</v>
      </c>
      <c r="F39" s="4">
        <v>14</v>
      </c>
      <c r="G39" s="4">
        <v>142</v>
      </c>
      <c r="H39" s="6" t="s">
        <v>120</v>
      </c>
      <c r="I39" s="4">
        <v>46.6</v>
      </c>
      <c r="J39" s="4">
        <v>54.9</v>
      </c>
      <c r="M39" s="4">
        <v>4.9000000000000004</v>
      </c>
      <c r="N39" s="4" t="s">
        <v>65</v>
      </c>
      <c r="O39" s="5" t="s">
        <v>57</v>
      </c>
      <c r="P39" s="5" t="s">
        <v>75</v>
      </c>
      <c r="Q39" s="4" t="s">
        <v>27</v>
      </c>
      <c r="R39" s="4" t="s">
        <v>83</v>
      </c>
      <c r="S39" s="4" t="s">
        <v>60</v>
      </c>
      <c r="T39" s="4" t="s">
        <v>61</v>
      </c>
      <c r="Y39" s="4" t="s">
        <v>62</v>
      </c>
    </row>
    <row r="40" spans="1:31" x14ac:dyDescent="0.3">
      <c r="A40" s="4" t="s">
        <v>7</v>
      </c>
      <c r="B40" s="5">
        <v>3</v>
      </c>
      <c r="C40" s="4">
        <v>142</v>
      </c>
      <c r="D40" s="4">
        <v>3</v>
      </c>
      <c r="E40" s="4" t="s">
        <v>8</v>
      </c>
      <c r="F40" s="4">
        <v>14</v>
      </c>
      <c r="G40" s="4">
        <v>142</v>
      </c>
      <c r="H40" s="6" t="s">
        <v>121</v>
      </c>
      <c r="I40" s="4">
        <v>35.6</v>
      </c>
      <c r="J40" s="4">
        <v>15.2</v>
      </c>
      <c r="M40" s="4">
        <v>6.7</v>
      </c>
      <c r="N40" s="4" t="s">
        <v>89</v>
      </c>
      <c r="O40" s="5" t="s">
        <v>57</v>
      </c>
      <c r="P40" s="5" t="s">
        <v>80</v>
      </c>
      <c r="Q40" s="4" t="s">
        <v>29</v>
      </c>
      <c r="Y40" s="4" t="s">
        <v>62</v>
      </c>
      <c r="AD40" s="4" t="s">
        <v>81</v>
      </c>
    </row>
    <row r="41" spans="1:31" x14ac:dyDescent="0.3">
      <c r="A41" s="4" t="s">
        <v>7</v>
      </c>
      <c r="B41" s="5">
        <v>3</v>
      </c>
      <c r="C41" s="4">
        <v>142</v>
      </c>
      <c r="D41" s="4">
        <v>3</v>
      </c>
      <c r="E41" s="4" t="s">
        <v>8</v>
      </c>
      <c r="F41" s="4">
        <v>14</v>
      </c>
      <c r="G41" s="4">
        <v>142</v>
      </c>
      <c r="H41" s="6" t="s">
        <v>122</v>
      </c>
      <c r="I41" s="4">
        <v>28.1</v>
      </c>
      <c r="J41" s="4">
        <v>31.75</v>
      </c>
      <c r="M41" s="4">
        <v>3.8</v>
      </c>
      <c r="N41" s="4" t="s">
        <v>56</v>
      </c>
      <c r="O41" s="5" t="s">
        <v>57</v>
      </c>
      <c r="P41" s="5" t="s">
        <v>75</v>
      </c>
      <c r="Q41" s="4" t="s">
        <v>27</v>
      </c>
      <c r="R41" s="4" t="s">
        <v>123</v>
      </c>
      <c r="S41" s="4" t="s">
        <v>67</v>
      </c>
      <c r="T41" s="4" t="s">
        <v>61</v>
      </c>
      <c r="U41" s="4" t="s">
        <v>33</v>
      </c>
      <c r="Y41" s="4" t="s">
        <v>62</v>
      </c>
      <c r="AD41" s="4" t="s">
        <v>63</v>
      </c>
      <c r="AE41" s="4" t="s">
        <v>124</v>
      </c>
    </row>
    <row r="42" spans="1:31" x14ac:dyDescent="0.3">
      <c r="A42" s="4" t="s">
        <v>7</v>
      </c>
      <c r="B42" s="5">
        <v>3</v>
      </c>
      <c r="C42" s="4">
        <v>142</v>
      </c>
      <c r="D42" s="4">
        <v>3</v>
      </c>
      <c r="E42" s="4" t="s">
        <v>8</v>
      </c>
      <c r="F42" s="4">
        <v>14</v>
      </c>
      <c r="G42" s="4">
        <v>142</v>
      </c>
      <c r="H42" s="6" t="s">
        <v>125</v>
      </c>
      <c r="I42" s="4">
        <v>19</v>
      </c>
      <c r="J42" s="4">
        <v>22.7</v>
      </c>
      <c r="K42" s="4" t="str">
        <f>IF(J42&lt;(I42/2),"Blade","Flake")</f>
        <v>Flake</v>
      </c>
      <c r="L42" s="4">
        <f>I42/J42</f>
        <v>0.83700440528634368</v>
      </c>
      <c r="M42" s="4">
        <v>4.2</v>
      </c>
      <c r="N42" s="4" t="s">
        <v>65</v>
      </c>
      <c r="O42" s="5" t="s">
        <v>57</v>
      </c>
      <c r="P42" s="5" t="s">
        <v>58</v>
      </c>
      <c r="Q42" s="4" t="s">
        <v>126</v>
      </c>
      <c r="R42" s="4" t="s">
        <v>59</v>
      </c>
      <c r="S42" s="4" t="s">
        <v>60</v>
      </c>
      <c r="T42" s="4" t="s">
        <v>61</v>
      </c>
      <c r="U42" s="4" t="s">
        <v>33</v>
      </c>
      <c r="Y42" s="4" t="s">
        <v>62</v>
      </c>
    </row>
    <row r="43" spans="1:31" x14ac:dyDescent="0.3">
      <c r="A43" s="4" t="s">
        <v>7</v>
      </c>
      <c r="B43" s="5">
        <v>3</v>
      </c>
      <c r="C43" s="4">
        <v>142</v>
      </c>
      <c r="D43" s="4">
        <v>3</v>
      </c>
      <c r="E43" s="4" t="s">
        <v>8</v>
      </c>
      <c r="F43" s="4">
        <v>14</v>
      </c>
      <c r="G43" s="4">
        <v>142</v>
      </c>
      <c r="H43" s="6" t="s">
        <v>127</v>
      </c>
      <c r="I43" s="4">
        <v>19</v>
      </c>
      <c r="J43" s="4">
        <v>30</v>
      </c>
      <c r="M43" s="4">
        <v>9</v>
      </c>
      <c r="N43" s="4" t="s">
        <v>65</v>
      </c>
      <c r="O43" s="5" t="s">
        <v>52</v>
      </c>
      <c r="P43" s="5" t="s">
        <v>75</v>
      </c>
      <c r="Q43" s="4" t="s">
        <v>27</v>
      </c>
      <c r="R43" s="4" t="s">
        <v>71</v>
      </c>
      <c r="S43" s="4" t="s">
        <v>27</v>
      </c>
      <c r="T43" s="4" t="s">
        <v>76</v>
      </c>
      <c r="U43" s="4" t="s">
        <v>33</v>
      </c>
      <c r="V43" s="5"/>
      <c r="W43" s="5"/>
      <c r="X43" s="5"/>
      <c r="Y43" s="4" t="s">
        <v>128</v>
      </c>
      <c r="Z43" s="7" t="s">
        <v>129</v>
      </c>
      <c r="AA43" s="4" t="s">
        <v>130</v>
      </c>
      <c r="AB43" s="5" t="s">
        <v>131</v>
      </c>
      <c r="AC43" s="5" t="s">
        <v>85</v>
      </c>
      <c r="AD43" s="5" t="s">
        <v>69</v>
      </c>
    </row>
    <row r="44" spans="1:31" x14ac:dyDescent="0.3">
      <c r="A44" s="4" t="s">
        <v>7</v>
      </c>
      <c r="B44" s="5">
        <v>3</v>
      </c>
      <c r="C44" s="4">
        <v>142</v>
      </c>
      <c r="D44" s="4">
        <v>3</v>
      </c>
      <c r="E44" s="4" t="s">
        <v>8</v>
      </c>
      <c r="F44" s="4">
        <v>14</v>
      </c>
      <c r="G44" s="4">
        <v>142</v>
      </c>
      <c r="H44" s="6" t="s">
        <v>132</v>
      </c>
      <c r="I44" s="4">
        <v>36.755000000000003</v>
      </c>
      <c r="J44" s="4">
        <v>28.4</v>
      </c>
      <c r="M44" s="4">
        <v>3.35</v>
      </c>
      <c r="N44" s="4" t="s">
        <v>65</v>
      </c>
      <c r="O44" s="5" t="s">
        <v>57</v>
      </c>
      <c r="P44" s="5" t="s">
        <v>75</v>
      </c>
      <c r="Q44" s="4" t="s">
        <v>27</v>
      </c>
      <c r="R44" s="4" t="s">
        <v>59</v>
      </c>
      <c r="S44" s="4" t="s">
        <v>67</v>
      </c>
      <c r="T44" s="4" t="s">
        <v>61</v>
      </c>
      <c r="U44" s="4" t="s">
        <v>35</v>
      </c>
      <c r="Y44" s="4" t="s">
        <v>62</v>
      </c>
    </row>
    <row r="45" spans="1:31" x14ac:dyDescent="0.3">
      <c r="A45" s="4" t="s">
        <v>7</v>
      </c>
      <c r="B45" s="5">
        <v>3</v>
      </c>
      <c r="C45" s="4">
        <v>142</v>
      </c>
      <c r="D45" s="4">
        <v>3</v>
      </c>
      <c r="E45" s="4" t="s">
        <v>8</v>
      </c>
      <c r="F45" s="4">
        <v>14</v>
      </c>
      <c r="G45" s="4">
        <v>142</v>
      </c>
      <c r="H45" s="6" t="s">
        <v>133</v>
      </c>
      <c r="I45" s="4">
        <v>29.2</v>
      </c>
      <c r="J45" s="4">
        <v>26.2</v>
      </c>
      <c r="M45" s="4">
        <v>8.1999999999999993</v>
      </c>
      <c r="N45" s="4" t="s">
        <v>65</v>
      </c>
      <c r="O45" s="5" t="s">
        <v>57</v>
      </c>
      <c r="P45" s="5" t="s">
        <v>66</v>
      </c>
      <c r="Q45" s="4" t="s">
        <v>27</v>
      </c>
      <c r="R45" s="4" t="s">
        <v>59</v>
      </c>
      <c r="S45" s="4" t="s">
        <v>60</v>
      </c>
      <c r="T45" s="4" t="s">
        <v>76</v>
      </c>
      <c r="Y45" s="4" t="s">
        <v>62</v>
      </c>
    </row>
    <row r="46" spans="1:31" x14ac:dyDescent="0.3">
      <c r="A46" s="4" t="s">
        <v>7</v>
      </c>
      <c r="B46" s="5">
        <v>3</v>
      </c>
      <c r="C46" s="4">
        <v>142</v>
      </c>
      <c r="D46" s="4">
        <v>3</v>
      </c>
      <c r="E46" s="4" t="s">
        <v>8</v>
      </c>
      <c r="F46" s="4">
        <v>14</v>
      </c>
      <c r="G46" s="4">
        <v>142</v>
      </c>
      <c r="H46" s="6" t="s">
        <v>134</v>
      </c>
      <c r="I46" s="4">
        <v>30</v>
      </c>
      <c r="J46" s="4">
        <v>37.1</v>
      </c>
      <c r="M46" s="4">
        <v>2</v>
      </c>
      <c r="N46" s="4" t="s">
        <v>89</v>
      </c>
      <c r="O46" s="5" t="s">
        <v>57</v>
      </c>
      <c r="P46" s="5" t="s">
        <v>75</v>
      </c>
      <c r="Q46" s="4" t="s">
        <v>27</v>
      </c>
      <c r="R46" s="4" t="s">
        <v>59</v>
      </c>
      <c r="S46" s="4" t="s">
        <v>67</v>
      </c>
      <c r="T46" s="4" t="s">
        <v>61</v>
      </c>
      <c r="U46" s="4" t="s">
        <v>33</v>
      </c>
      <c r="Y46" s="4" t="s">
        <v>62</v>
      </c>
    </row>
    <row r="47" spans="1:31" x14ac:dyDescent="0.3">
      <c r="A47" s="4" t="s">
        <v>7</v>
      </c>
      <c r="B47" s="5">
        <v>3</v>
      </c>
      <c r="C47" s="4">
        <v>142</v>
      </c>
      <c r="D47" s="4">
        <v>3</v>
      </c>
      <c r="E47" s="4" t="s">
        <v>8</v>
      </c>
      <c r="F47" s="4">
        <v>14</v>
      </c>
      <c r="G47" s="4">
        <v>142</v>
      </c>
      <c r="H47" s="6" t="s">
        <v>135</v>
      </c>
      <c r="I47" s="4">
        <v>29</v>
      </c>
      <c r="J47" s="4">
        <v>18</v>
      </c>
      <c r="M47" s="4">
        <v>12</v>
      </c>
      <c r="N47" s="4" t="s">
        <v>56</v>
      </c>
      <c r="O47" s="5" t="s">
        <v>6</v>
      </c>
      <c r="Q47" s="4" t="s">
        <v>27</v>
      </c>
    </row>
    <row r="48" spans="1:31" x14ac:dyDescent="0.3">
      <c r="A48" s="4" t="s">
        <v>7</v>
      </c>
      <c r="B48" s="5">
        <v>3</v>
      </c>
      <c r="C48" s="4">
        <v>142</v>
      </c>
      <c r="D48" s="4">
        <v>3</v>
      </c>
      <c r="E48" s="4" t="s">
        <v>8</v>
      </c>
      <c r="F48" s="4">
        <v>14</v>
      </c>
      <c r="G48" s="4">
        <v>142</v>
      </c>
      <c r="H48" s="6" t="s">
        <v>136</v>
      </c>
      <c r="I48" s="4">
        <v>21.9</v>
      </c>
      <c r="J48" s="4">
        <v>23.15</v>
      </c>
      <c r="M48" s="4">
        <v>6.6</v>
      </c>
      <c r="N48" s="4" t="s">
        <v>74</v>
      </c>
      <c r="O48" s="5" t="s">
        <v>57</v>
      </c>
      <c r="P48" s="5" t="s">
        <v>80</v>
      </c>
      <c r="Q48" s="4" t="s">
        <v>27</v>
      </c>
      <c r="Y48" s="4" t="s">
        <v>62</v>
      </c>
    </row>
    <row r="49" spans="1:31" x14ac:dyDescent="0.3">
      <c r="A49" s="4" t="s">
        <v>7</v>
      </c>
      <c r="B49" s="5">
        <v>3</v>
      </c>
      <c r="C49" s="4">
        <v>142</v>
      </c>
      <c r="D49" s="4">
        <v>3</v>
      </c>
      <c r="E49" s="4" t="s">
        <v>8</v>
      </c>
      <c r="F49" s="4">
        <v>14</v>
      </c>
      <c r="G49" s="4">
        <v>142</v>
      </c>
      <c r="H49" s="6" t="s">
        <v>137</v>
      </c>
      <c r="I49" s="4">
        <v>25.2</v>
      </c>
      <c r="J49" s="4">
        <v>17.3</v>
      </c>
      <c r="K49" s="4" t="str">
        <f>IF(J49&lt;(I49/2),"Blade","Flake")</f>
        <v>Flake</v>
      </c>
      <c r="L49" s="4">
        <f>I49/J49</f>
        <v>1.4566473988439306</v>
      </c>
      <c r="M49" s="4">
        <v>1.7</v>
      </c>
      <c r="N49" s="4" t="s">
        <v>65</v>
      </c>
      <c r="O49" s="5" t="s">
        <v>57</v>
      </c>
      <c r="P49" s="5" t="s">
        <v>58</v>
      </c>
      <c r="Q49" s="4" t="s">
        <v>27</v>
      </c>
      <c r="R49" s="4" t="s">
        <v>95</v>
      </c>
      <c r="S49" s="4" t="s">
        <v>67</v>
      </c>
      <c r="T49" s="4" t="s">
        <v>61</v>
      </c>
      <c r="U49" s="4" t="s">
        <v>33</v>
      </c>
      <c r="X49" s="4" t="s">
        <v>128</v>
      </c>
      <c r="Y49" s="4" t="s">
        <v>62</v>
      </c>
      <c r="AE49" s="4" t="s">
        <v>124</v>
      </c>
    </row>
    <row r="50" spans="1:31" x14ac:dyDescent="0.3">
      <c r="A50" s="4" t="s">
        <v>7</v>
      </c>
      <c r="B50" s="5">
        <v>3</v>
      </c>
      <c r="C50" s="4">
        <v>142</v>
      </c>
      <c r="D50" s="4">
        <v>3</v>
      </c>
      <c r="E50" s="4" t="s">
        <v>8</v>
      </c>
      <c r="F50" s="4">
        <v>14</v>
      </c>
      <c r="G50" s="4">
        <v>142</v>
      </c>
      <c r="H50" s="6" t="s">
        <v>138</v>
      </c>
      <c r="I50" s="4">
        <v>20.7</v>
      </c>
      <c r="J50" s="4">
        <v>13.1</v>
      </c>
      <c r="M50" s="4">
        <v>2.1</v>
      </c>
      <c r="N50" s="4" t="s">
        <v>56</v>
      </c>
      <c r="O50" s="5" t="s">
        <v>57</v>
      </c>
      <c r="P50" s="5" t="s">
        <v>80</v>
      </c>
      <c r="Q50" s="4" t="s">
        <v>27</v>
      </c>
      <c r="Y50" s="4" t="s">
        <v>62</v>
      </c>
    </row>
    <row r="51" spans="1:31" x14ac:dyDescent="0.3">
      <c r="A51" s="4" t="s">
        <v>7</v>
      </c>
      <c r="B51" s="5">
        <v>3</v>
      </c>
      <c r="C51" s="4">
        <v>142</v>
      </c>
      <c r="D51" s="4">
        <v>3</v>
      </c>
      <c r="E51" s="4" t="s">
        <v>8</v>
      </c>
      <c r="F51" s="4">
        <v>14</v>
      </c>
      <c r="G51" s="4">
        <v>142</v>
      </c>
      <c r="H51" s="6" t="s">
        <v>139</v>
      </c>
      <c r="I51" s="4">
        <v>21.45</v>
      </c>
      <c r="J51" s="4">
        <v>23.2</v>
      </c>
      <c r="M51" s="4">
        <v>4.5999999999999996</v>
      </c>
      <c r="N51" s="4" t="s">
        <v>65</v>
      </c>
      <c r="O51" s="5" t="s">
        <v>57</v>
      </c>
      <c r="P51" s="5" t="s">
        <v>75</v>
      </c>
      <c r="Q51" s="4" t="s">
        <v>27</v>
      </c>
      <c r="R51" s="4" t="s">
        <v>59</v>
      </c>
      <c r="S51" s="4" t="s">
        <v>60</v>
      </c>
      <c r="T51" s="4" t="s">
        <v>61</v>
      </c>
      <c r="U51" s="4" t="s">
        <v>33</v>
      </c>
      <c r="Y51" s="4" t="s">
        <v>62</v>
      </c>
    </row>
    <row r="52" spans="1:31" x14ac:dyDescent="0.3">
      <c r="A52" s="4" t="s">
        <v>7</v>
      </c>
      <c r="B52" s="5">
        <v>3</v>
      </c>
      <c r="C52" s="4">
        <v>142</v>
      </c>
      <c r="D52" s="4">
        <v>3</v>
      </c>
      <c r="E52" s="4" t="s">
        <v>8</v>
      </c>
      <c r="F52" s="4">
        <v>14</v>
      </c>
      <c r="G52" s="4">
        <v>142</v>
      </c>
      <c r="H52" s="6" t="s">
        <v>140</v>
      </c>
      <c r="I52" s="4">
        <v>25.6</v>
      </c>
      <c r="J52" s="4">
        <v>21.4</v>
      </c>
      <c r="K52" s="4" t="str">
        <f>IF(J52&lt;(I52/2),"Blade","Flake")</f>
        <v>Flake</v>
      </c>
      <c r="L52" s="4">
        <f>I52/J52</f>
        <v>1.1962616822429908</v>
      </c>
      <c r="M52" s="4">
        <v>2.2999999999999998</v>
      </c>
      <c r="N52" s="4" t="s">
        <v>65</v>
      </c>
      <c r="O52" s="5" t="s">
        <v>57</v>
      </c>
      <c r="P52" s="5" t="s">
        <v>58</v>
      </c>
      <c r="Q52" s="4" t="s">
        <v>27</v>
      </c>
      <c r="R52" s="4" t="s">
        <v>71</v>
      </c>
      <c r="S52" s="4" t="s">
        <v>67</v>
      </c>
      <c r="T52" s="4" t="s">
        <v>61</v>
      </c>
      <c r="U52" s="4" t="s">
        <v>36</v>
      </c>
      <c r="Y52" s="4" t="s">
        <v>62</v>
      </c>
    </row>
    <row r="53" spans="1:31" x14ac:dyDescent="0.3">
      <c r="A53" s="4" t="s">
        <v>7</v>
      </c>
      <c r="B53" s="5">
        <v>3</v>
      </c>
      <c r="C53" s="4">
        <v>142</v>
      </c>
      <c r="D53" s="4">
        <v>3</v>
      </c>
      <c r="E53" s="4" t="s">
        <v>8</v>
      </c>
      <c r="F53" s="4">
        <v>14</v>
      </c>
      <c r="G53" s="4">
        <v>142</v>
      </c>
      <c r="H53" s="6" t="s">
        <v>141</v>
      </c>
      <c r="I53" s="4">
        <v>18.7</v>
      </c>
      <c r="J53" s="4">
        <v>29.2</v>
      </c>
      <c r="M53" s="4">
        <v>4</v>
      </c>
      <c r="N53" s="4" t="s">
        <v>65</v>
      </c>
      <c r="O53" s="5" t="s">
        <v>57</v>
      </c>
      <c r="P53" s="5" t="s">
        <v>66</v>
      </c>
      <c r="Q53" s="4" t="s">
        <v>27</v>
      </c>
      <c r="R53" s="4" t="s">
        <v>71</v>
      </c>
      <c r="S53" s="4" t="s">
        <v>67</v>
      </c>
      <c r="T53" s="4" t="s">
        <v>61</v>
      </c>
      <c r="Y53" s="4" t="s">
        <v>62</v>
      </c>
      <c r="AD53" s="4" t="s">
        <v>81</v>
      </c>
    </row>
    <row r="54" spans="1:31" s="6" customFormat="1" x14ac:dyDescent="0.3">
      <c r="A54" s="4" t="s">
        <v>7</v>
      </c>
      <c r="B54" s="5">
        <v>3</v>
      </c>
      <c r="C54" s="4">
        <v>142</v>
      </c>
      <c r="D54" s="4">
        <v>3</v>
      </c>
      <c r="E54" s="4" t="s">
        <v>8</v>
      </c>
      <c r="F54" s="4">
        <v>14</v>
      </c>
      <c r="G54" s="4">
        <v>142</v>
      </c>
      <c r="H54" s="6" t="s">
        <v>142</v>
      </c>
      <c r="I54" s="4">
        <v>23.9</v>
      </c>
      <c r="J54" s="4">
        <v>16.399999999999999</v>
      </c>
      <c r="K54" s="4" t="str">
        <f>IF(J54&lt;(I54/2),"Blade","Flake")</f>
        <v>Flake</v>
      </c>
      <c r="L54" s="4">
        <f>I54/J54</f>
        <v>1.4573170731707317</v>
      </c>
      <c r="M54" s="4">
        <v>4.4000000000000004</v>
      </c>
      <c r="N54" s="4" t="s">
        <v>143</v>
      </c>
      <c r="O54" s="5" t="s">
        <v>57</v>
      </c>
      <c r="P54" s="5" t="s">
        <v>58</v>
      </c>
      <c r="Q54" s="4" t="s">
        <v>27</v>
      </c>
      <c r="R54" s="4" t="s">
        <v>59</v>
      </c>
      <c r="S54" s="4" t="s">
        <v>67</v>
      </c>
      <c r="T54" s="4" t="s">
        <v>61</v>
      </c>
      <c r="U54" s="4" t="s">
        <v>35</v>
      </c>
      <c r="V54" s="4"/>
      <c r="W54" s="4"/>
      <c r="X54" s="4"/>
      <c r="Y54" s="4" t="s">
        <v>62</v>
      </c>
      <c r="Z54" s="4"/>
      <c r="AA54" s="4"/>
      <c r="AB54" s="4"/>
      <c r="AC54" s="4"/>
      <c r="AD54" s="4"/>
      <c r="AE54" s="4"/>
    </row>
    <row r="55" spans="1:31" x14ac:dyDescent="0.3">
      <c r="A55" s="4" t="s">
        <v>7</v>
      </c>
      <c r="B55" s="5">
        <v>3</v>
      </c>
      <c r="C55" s="4">
        <v>142</v>
      </c>
      <c r="D55" s="4">
        <v>3</v>
      </c>
      <c r="E55" s="4" t="s">
        <v>8</v>
      </c>
      <c r="F55" s="4">
        <v>14</v>
      </c>
      <c r="G55" s="4">
        <v>142</v>
      </c>
      <c r="H55" s="6" t="s">
        <v>144</v>
      </c>
      <c r="I55" s="4">
        <v>24.2</v>
      </c>
      <c r="J55" s="4">
        <v>19.2</v>
      </c>
      <c r="M55" s="4">
        <v>3.9</v>
      </c>
      <c r="N55" s="4" t="s">
        <v>65</v>
      </c>
      <c r="O55" s="5" t="s">
        <v>57</v>
      </c>
      <c r="P55" s="5" t="s">
        <v>75</v>
      </c>
      <c r="Q55" s="4" t="s">
        <v>27</v>
      </c>
      <c r="R55" s="4" t="s">
        <v>101</v>
      </c>
      <c r="S55" s="4" t="s">
        <v>27</v>
      </c>
      <c r="T55" s="4" t="s">
        <v>61</v>
      </c>
      <c r="U55" s="4" t="s">
        <v>33</v>
      </c>
      <c r="Y55" s="4" t="s">
        <v>62</v>
      </c>
      <c r="AD55" s="4" t="s">
        <v>81</v>
      </c>
    </row>
    <row r="56" spans="1:31" x14ac:dyDescent="0.3">
      <c r="A56" s="4" t="s">
        <v>7</v>
      </c>
      <c r="B56" s="5">
        <v>3</v>
      </c>
      <c r="C56" s="4">
        <v>142</v>
      </c>
      <c r="D56" s="4">
        <v>3</v>
      </c>
      <c r="E56" s="4" t="s">
        <v>8</v>
      </c>
      <c r="F56" s="4">
        <v>14</v>
      </c>
      <c r="G56" s="4">
        <v>142</v>
      </c>
      <c r="H56" s="6" t="s">
        <v>145</v>
      </c>
      <c r="I56" s="4">
        <v>9.9</v>
      </c>
      <c r="J56" s="4">
        <v>26.6</v>
      </c>
      <c r="M56" s="4">
        <v>1.1000000000000001</v>
      </c>
      <c r="N56" s="4" t="s">
        <v>65</v>
      </c>
      <c r="O56" s="5" t="s">
        <v>57</v>
      </c>
      <c r="P56" s="5" t="s">
        <v>75</v>
      </c>
      <c r="Q56" s="4" t="s">
        <v>27</v>
      </c>
      <c r="R56" s="4" t="s">
        <v>59</v>
      </c>
      <c r="S56" s="4" t="s">
        <v>60</v>
      </c>
      <c r="T56" s="4" t="s">
        <v>61</v>
      </c>
      <c r="U56" s="4" t="s">
        <v>33</v>
      </c>
      <c r="Y56" s="4" t="s">
        <v>62</v>
      </c>
      <c r="AD56" s="4" t="s">
        <v>63</v>
      </c>
    </row>
    <row r="57" spans="1:31" x14ac:dyDescent="0.3">
      <c r="A57" s="4" t="s">
        <v>7</v>
      </c>
      <c r="B57" s="5">
        <v>3</v>
      </c>
      <c r="C57" s="4">
        <v>142</v>
      </c>
      <c r="D57" s="4">
        <v>3</v>
      </c>
      <c r="E57" s="4" t="s">
        <v>8</v>
      </c>
      <c r="F57" s="4">
        <v>14</v>
      </c>
      <c r="G57" s="4">
        <v>142</v>
      </c>
      <c r="H57" s="6" t="s">
        <v>146</v>
      </c>
      <c r="I57" s="4">
        <v>16.7</v>
      </c>
      <c r="J57" s="4">
        <v>19.100000000000001</v>
      </c>
      <c r="M57" s="4">
        <v>1.8</v>
      </c>
      <c r="N57" s="4" t="s">
        <v>65</v>
      </c>
      <c r="O57" s="5" t="s">
        <v>57</v>
      </c>
      <c r="P57" s="5" t="s">
        <v>66</v>
      </c>
      <c r="Q57" s="4" t="s">
        <v>27</v>
      </c>
      <c r="R57" s="4" t="s">
        <v>71</v>
      </c>
      <c r="S57" s="4" t="s">
        <v>27</v>
      </c>
      <c r="T57" s="4" t="s">
        <v>61</v>
      </c>
      <c r="U57" s="4" t="s">
        <v>33</v>
      </c>
      <c r="Y57" s="4" t="s">
        <v>62</v>
      </c>
      <c r="AD57" s="4" t="s">
        <v>81</v>
      </c>
    </row>
    <row r="58" spans="1:31" x14ac:dyDescent="0.3">
      <c r="A58" s="4" t="s">
        <v>7</v>
      </c>
      <c r="B58" s="5">
        <v>3</v>
      </c>
      <c r="C58" s="4">
        <v>142</v>
      </c>
      <c r="D58" s="4">
        <v>3</v>
      </c>
      <c r="E58" s="4" t="s">
        <v>8</v>
      </c>
      <c r="F58" s="4">
        <v>14</v>
      </c>
      <c r="G58" s="4">
        <v>142</v>
      </c>
      <c r="H58" s="6" t="s">
        <v>147</v>
      </c>
      <c r="I58" s="4">
        <v>25</v>
      </c>
      <c r="J58" s="4">
        <v>26.9</v>
      </c>
      <c r="M58" s="4">
        <v>2.8</v>
      </c>
      <c r="N58" s="4" t="s">
        <v>89</v>
      </c>
      <c r="O58" s="5" t="s">
        <v>57</v>
      </c>
      <c r="P58" s="5" t="s">
        <v>75</v>
      </c>
      <c r="Q58" s="4" t="s">
        <v>27</v>
      </c>
      <c r="R58" s="4" t="s">
        <v>71</v>
      </c>
      <c r="S58" s="4" t="s">
        <v>27</v>
      </c>
      <c r="T58" s="4" t="s">
        <v>61</v>
      </c>
      <c r="U58" s="4" t="s">
        <v>72</v>
      </c>
      <c r="Y58" s="4" t="s">
        <v>62</v>
      </c>
    </row>
    <row r="59" spans="1:31" x14ac:dyDescent="0.3">
      <c r="A59" s="4" t="s">
        <v>7</v>
      </c>
      <c r="B59" s="5">
        <v>3</v>
      </c>
      <c r="C59" s="4">
        <v>142</v>
      </c>
      <c r="D59" s="4">
        <v>3</v>
      </c>
      <c r="E59" s="4" t="s">
        <v>8</v>
      </c>
      <c r="F59" s="4">
        <v>14</v>
      </c>
      <c r="G59" s="4">
        <v>142</v>
      </c>
      <c r="H59" s="6" t="s">
        <v>148</v>
      </c>
      <c r="I59" s="4">
        <v>39</v>
      </c>
      <c r="J59" s="4">
        <v>50</v>
      </c>
      <c r="M59" s="4">
        <v>8</v>
      </c>
      <c r="N59" s="4" t="s">
        <v>65</v>
      </c>
      <c r="O59" s="5" t="s">
        <v>57</v>
      </c>
      <c r="P59" s="5" t="s">
        <v>75</v>
      </c>
      <c r="Q59" s="4" t="s">
        <v>27</v>
      </c>
      <c r="R59" s="4" t="s">
        <v>71</v>
      </c>
      <c r="S59" s="4" t="s">
        <v>67</v>
      </c>
      <c r="T59" s="4" t="s">
        <v>61</v>
      </c>
      <c r="U59" s="4" t="s">
        <v>72</v>
      </c>
      <c r="Y59" s="4" t="s">
        <v>62</v>
      </c>
    </row>
    <row r="60" spans="1:31" x14ac:dyDescent="0.3">
      <c r="A60" s="4" t="s">
        <v>7</v>
      </c>
      <c r="B60" s="5">
        <v>3</v>
      </c>
      <c r="C60" s="4">
        <v>142</v>
      </c>
      <c r="D60" s="4">
        <v>3</v>
      </c>
      <c r="E60" s="4" t="s">
        <v>8</v>
      </c>
      <c r="F60" s="4">
        <v>14</v>
      </c>
      <c r="G60" s="4">
        <v>142</v>
      </c>
      <c r="H60" s="6" t="s">
        <v>149</v>
      </c>
      <c r="I60" s="4">
        <v>14</v>
      </c>
      <c r="J60" s="4">
        <v>38</v>
      </c>
      <c r="K60" s="4" t="str">
        <f>IF(J60&lt;(I60/2),"Blade","Flake")</f>
        <v>Flake</v>
      </c>
      <c r="L60" s="4">
        <f>I60/J60</f>
        <v>0.36842105263157893</v>
      </c>
      <c r="M60" s="4">
        <v>4</v>
      </c>
      <c r="N60" s="4" t="s">
        <v>89</v>
      </c>
      <c r="O60" s="5" t="s">
        <v>57</v>
      </c>
      <c r="P60" s="5" t="s">
        <v>58</v>
      </c>
      <c r="Q60" s="4" t="s">
        <v>27</v>
      </c>
      <c r="R60" s="4" t="s">
        <v>83</v>
      </c>
      <c r="S60" s="4" t="s">
        <v>60</v>
      </c>
      <c r="T60" s="4" t="s">
        <v>61</v>
      </c>
      <c r="U60" s="4" t="s">
        <v>33</v>
      </c>
      <c r="Y60" s="4" t="s">
        <v>62</v>
      </c>
      <c r="AD60" s="4" t="s">
        <v>63</v>
      </c>
    </row>
    <row r="61" spans="1:31" x14ac:dyDescent="0.3">
      <c r="A61" s="4" t="s">
        <v>7</v>
      </c>
      <c r="B61" s="5">
        <v>3</v>
      </c>
      <c r="C61" s="4">
        <v>142</v>
      </c>
      <c r="D61" s="4">
        <v>3</v>
      </c>
      <c r="E61" s="4" t="s">
        <v>8</v>
      </c>
      <c r="F61" s="4">
        <v>14</v>
      </c>
      <c r="G61" s="4">
        <v>142</v>
      </c>
      <c r="H61" s="6" t="s">
        <v>150</v>
      </c>
      <c r="I61" s="4">
        <v>22.2</v>
      </c>
      <c r="J61" s="4">
        <v>18.3</v>
      </c>
      <c r="M61" s="4">
        <v>1.7</v>
      </c>
      <c r="N61" s="4" t="s">
        <v>151</v>
      </c>
      <c r="O61" s="5" t="s">
        <v>57</v>
      </c>
      <c r="P61" s="5" t="s">
        <v>80</v>
      </c>
      <c r="Q61" s="4" t="s">
        <v>126</v>
      </c>
      <c r="Y61" s="4" t="s">
        <v>62</v>
      </c>
    </row>
    <row r="62" spans="1:31" x14ac:dyDescent="0.3">
      <c r="A62" s="4" t="s">
        <v>7</v>
      </c>
      <c r="B62" s="5">
        <v>3</v>
      </c>
      <c r="C62" s="4">
        <v>142</v>
      </c>
      <c r="D62" s="4">
        <v>3</v>
      </c>
      <c r="E62" s="4" t="s">
        <v>8</v>
      </c>
      <c r="F62" s="4">
        <v>14</v>
      </c>
      <c r="G62" s="4">
        <v>142</v>
      </c>
      <c r="H62" s="6" t="s">
        <v>152</v>
      </c>
      <c r="I62" s="4">
        <v>15.5</v>
      </c>
      <c r="J62" s="4">
        <v>23.8</v>
      </c>
      <c r="M62" s="4">
        <v>2.2000000000000002</v>
      </c>
      <c r="N62" s="4" t="s">
        <v>56</v>
      </c>
      <c r="O62" s="5" t="s">
        <v>57</v>
      </c>
      <c r="P62" s="5" t="s">
        <v>153</v>
      </c>
      <c r="Q62" s="4" t="s">
        <v>27</v>
      </c>
      <c r="Y62" s="4" t="s">
        <v>62</v>
      </c>
    </row>
    <row r="63" spans="1:31" x14ac:dyDescent="0.3">
      <c r="A63" s="4" t="s">
        <v>7</v>
      </c>
      <c r="B63" s="5">
        <v>3</v>
      </c>
      <c r="C63" s="4">
        <v>142</v>
      </c>
      <c r="D63" s="4">
        <v>3</v>
      </c>
      <c r="E63" s="4" t="s">
        <v>8</v>
      </c>
      <c r="F63" s="4">
        <v>14</v>
      </c>
      <c r="G63" s="4">
        <v>142</v>
      </c>
      <c r="H63" s="6" t="s">
        <v>154</v>
      </c>
      <c r="I63" s="4">
        <v>16.100000000000001</v>
      </c>
      <c r="J63" s="4">
        <v>26.5</v>
      </c>
      <c r="M63" s="4">
        <v>3.5</v>
      </c>
      <c r="N63" s="4" t="s">
        <v>74</v>
      </c>
      <c r="O63" s="5" t="s">
        <v>57</v>
      </c>
      <c r="P63" s="5" t="s">
        <v>75</v>
      </c>
      <c r="Q63" s="4" t="s">
        <v>27</v>
      </c>
      <c r="R63" s="4" t="s">
        <v>59</v>
      </c>
      <c r="S63" s="4" t="s">
        <v>67</v>
      </c>
      <c r="T63" s="4" t="s">
        <v>61</v>
      </c>
      <c r="U63" s="4" t="s">
        <v>36</v>
      </c>
      <c r="Y63" s="4" t="s">
        <v>62</v>
      </c>
    </row>
    <row r="64" spans="1:31" x14ac:dyDescent="0.3">
      <c r="A64" s="4" t="s">
        <v>7</v>
      </c>
      <c r="B64" s="5">
        <v>3</v>
      </c>
      <c r="C64" s="4">
        <v>142</v>
      </c>
      <c r="D64" s="4">
        <v>3</v>
      </c>
      <c r="E64" s="4" t="s">
        <v>8</v>
      </c>
      <c r="F64" s="4">
        <v>14</v>
      </c>
      <c r="G64" s="4">
        <v>142</v>
      </c>
      <c r="H64" s="6" t="s">
        <v>155</v>
      </c>
      <c r="I64" s="4">
        <v>26.75</v>
      </c>
      <c r="J64" s="4">
        <v>13.1</v>
      </c>
      <c r="M64" s="4">
        <v>5.9</v>
      </c>
      <c r="N64" s="4" t="s">
        <v>89</v>
      </c>
      <c r="O64" s="5" t="s">
        <v>57</v>
      </c>
      <c r="P64" s="5" t="s">
        <v>75</v>
      </c>
      <c r="Q64" s="4" t="s">
        <v>27</v>
      </c>
      <c r="R64" s="4" t="s">
        <v>71</v>
      </c>
      <c r="S64" s="4" t="s">
        <v>60</v>
      </c>
      <c r="T64" s="4" t="s">
        <v>61</v>
      </c>
      <c r="U64" s="4" t="s">
        <v>36</v>
      </c>
      <c r="Y64" s="4" t="s">
        <v>62</v>
      </c>
    </row>
    <row r="65" spans="1:30" x14ac:dyDescent="0.3">
      <c r="A65" s="4" t="s">
        <v>7</v>
      </c>
      <c r="B65" s="5">
        <v>3</v>
      </c>
      <c r="C65" s="4">
        <v>142</v>
      </c>
      <c r="D65" s="4">
        <v>3</v>
      </c>
      <c r="E65" s="4" t="s">
        <v>8</v>
      </c>
      <c r="F65" s="4">
        <v>14</v>
      </c>
      <c r="G65" s="4">
        <v>142</v>
      </c>
      <c r="H65" s="6" t="s">
        <v>156</v>
      </c>
      <c r="I65" s="4">
        <v>21.2</v>
      </c>
      <c r="J65" s="4">
        <v>20.100000000000001</v>
      </c>
      <c r="M65" s="4">
        <v>3.6</v>
      </c>
      <c r="N65" s="4" t="s">
        <v>74</v>
      </c>
      <c r="O65" s="5" t="s">
        <v>57</v>
      </c>
      <c r="P65" s="5" t="s">
        <v>75</v>
      </c>
      <c r="Q65" s="4" t="s">
        <v>27</v>
      </c>
      <c r="R65" s="4" t="s">
        <v>71</v>
      </c>
      <c r="S65" s="4" t="s">
        <v>67</v>
      </c>
      <c r="T65" s="4" t="s">
        <v>61</v>
      </c>
      <c r="U65" s="4" t="s">
        <v>35</v>
      </c>
      <c r="Y65" s="4" t="s">
        <v>62</v>
      </c>
      <c r="AD65" s="4" t="s">
        <v>81</v>
      </c>
    </row>
    <row r="66" spans="1:30" x14ac:dyDescent="0.3">
      <c r="A66" s="4" t="s">
        <v>7</v>
      </c>
      <c r="B66" s="5">
        <v>3</v>
      </c>
      <c r="C66" s="4">
        <v>142</v>
      </c>
      <c r="D66" s="4">
        <v>3</v>
      </c>
      <c r="E66" s="4" t="s">
        <v>8</v>
      </c>
      <c r="F66" s="4">
        <v>14</v>
      </c>
      <c r="G66" s="4">
        <v>142</v>
      </c>
      <c r="H66" s="6" t="s">
        <v>157</v>
      </c>
      <c r="I66" s="4">
        <v>16.600000000000001</v>
      </c>
      <c r="J66" s="4">
        <v>21</v>
      </c>
      <c r="M66" s="4">
        <v>3</v>
      </c>
      <c r="N66" s="4" t="s">
        <v>89</v>
      </c>
      <c r="O66" s="5" t="s">
        <v>57</v>
      </c>
      <c r="P66" s="5" t="s">
        <v>153</v>
      </c>
      <c r="Q66" s="4" t="s">
        <v>27</v>
      </c>
      <c r="Y66" s="4" t="s">
        <v>62</v>
      </c>
    </row>
    <row r="67" spans="1:30" x14ac:dyDescent="0.3">
      <c r="A67" s="4" t="s">
        <v>7</v>
      </c>
      <c r="B67" s="5">
        <v>3</v>
      </c>
      <c r="C67" s="4">
        <v>142</v>
      </c>
      <c r="D67" s="4">
        <v>3</v>
      </c>
      <c r="E67" s="4" t="s">
        <v>8</v>
      </c>
      <c r="F67" s="4">
        <v>14</v>
      </c>
      <c r="G67" s="4">
        <v>142</v>
      </c>
      <c r="H67" s="6" t="s">
        <v>158</v>
      </c>
      <c r="I67" s="4">
        <v>17.3</v>
      </c>
      <c r="J67" s="4">
        <v>18.8</v>
      </c>
      <c r="K67" s="4" t="str">
        <f>IF(J67&lt;(I67/2),"Blade","Flake")</f>
        <v>Flake</v>
      </c>
      <c r="L67" s="4">
        <f>I67/J67</f>
        <v>0.92021276595744683</v>
      </c>
      <c r="M67" s="4">
        <v>1.6</v>
      </c>
      <c r="N67" s="4" t="s">
        <v>56</v>
      </c>
      <c r="O67" s="5" t="s">
        <v>57</v>
      </c>
      <c r="P67" s="5" t="s">
        <v>58</v>
      </c>
      <c r="Q67" s="4" t="s">
        <v>27</v>
      </c>
      <c r="R67" s="4" t="s">
        <v>71</v>
      </c>
      <c r="S67" s="4" t="s">
        <v>60</v>
      </c>
      <c r="T67" s="4" t="s">
        <v>61</v>
      </c>
      <c r="U67" s="4" t="s">
        <v>72</v>
      </c>
      <c r="Y67" s="4" t="s">
        <v>62</v>
      </c>
      <c r="AD67" s="4" t="s">
        <v>63</v>
      </c>
    </row>
    <row r="68" spans="1:30" x14ac:dyDescent="0.3">
      <c r="A68" s="4" t="s">
        <v>7</v>
      </c>
      <c r="B68" s="5">
        <v>3</v>
      </c>
      <c r="C68" s="4">
        <v>142</v>
      </c>
      <c r="D68" s="4">
        <v>3</v>
      </c>
      <c r="E68" s="4" t="s">
        <v>8</v>
      </c>
      <c r="F68" s="4">
        <v>14</v>
      </c>
      <c r="G68" s="4">
        <v>142</v>
      </c>
      <c r="H68" s="6" t="s">
        <v>159</v>
      </c>
      <c r="I68" s="4">
        <v>18.149999999999999</v>
      </c>
      <c r="J68" s="4">
        <v>18.8</v>
      </c>
      <c r="M68" s="4">
        <v>0.2</v>
      </c>
      <c r="N68" s="4" t="s">
        <v>74</v>
      </c>
      <c r="O68" s="5" t="s">
        <v>57</v>
      </c>
      <c r="P68" s="5" t="s">
        <v>80</v>
      </c>
      <c r="Q68" s="4" t="s">
        <v>27</v>
      </c>
      <c r="Y68" s="4" t="s">
        <v>62</v>
      </c>
    </row>
    <row r="69" spans="1:30" x14ac:dyDescent="0.3">
      <c r="A69" s="4" t="s">
        <v>7</v>
      </c>
      <c r="B69" s="5">
        <v>3</v>
      </c>
      <c r="C69" s="4">
        <v>142</v>
      </c>
      <c r="D69" s="4">
        <v>3</v>
      </c>
      <c r="E69" s="4" t="s">
        <v>8</v>
      </c>
      <c r="F69" s="4">
        <v>14</v>
      </c>
      <c r="G69" s="4">
        <v>142</v>
      </c>
      <c r="H69" s="6" t="s">
        <v>160</v>
      </c>
      <c r="I69" s="4">
        <v>22.1</v>
      </c>
      <c r="J69" s="4">
        <v>11.4</v>
      </c>
      <c r="M69" s="4">
        <v>0.8</v>
      </c>
      <c r="N69" s="4" t="s">
        <v>65</v>
      </c>
      <c r="O69" s="5" t="s">
        <v>57</v>
      </c>
      <c r="P69" s="5" t="s">
        <v>75</v>
      </c>
      <c r="Q69" s="4" t="s">
        <v>27</v>
      </c>
      <c r="R69" s="4" t="s">
        <v>71</v>
      </c>
      <c r="S69" s="4" t="s">
        <v>67</v>
      </c>
      <c r="T69" s="4" t="s">
        <v>61</v>
      </c>
      <c r="U69" s="4" t="s">
        <v>35</v>
      </c>
      <c r="Y69" s="4" t="s">
        <v>62</v>
      </c>
    </row>
    <row r="70" spans="1:30" x14ac:dyDescent="0.3">
      <c r="A70" s="4" t="s">
        <v>7</v>
      </c>
      <c r="B70" s="5">
        <v>3</v>
      </c>
      <c r="C70" s="4">
        <v>142</v>
      </c>
      <c r="D70" s="4">
        <v>3</v>
      </c>
      <c r="E70" s="4" t="s">
        <v>8</v>
      </c>
      <c r="F70" s="4">
        <v>14</v>
      </c>
      <c r="G70" s="4">
        <v>142</v>
      </c>
      <c r="H70" s="6" t="s">
        <v>161</v>
      </c>
      <c r="I70" s="4">
        <v>21.5</v>
      </c>
      <c r="J70" s="4">
        <v>11.3</v>
      </c>
      <c r="M70" s="4">
        <v>3</v>
      </c>
      <c r="N70" s="4" t="s">
        <v>65</v>
      </c>
      <c r="O70" s="5" t="s">
        <v>57</v>
      </c>
      <c r="P70" s="5" t="s">
        <v>80</v>
      </c>
      <c r="Q70" s="4" t="s">
        <v>27</v>
      </c>
      <c r="Y70" s="4" t="s">
        <v>62</v>
      </c>
      <c r="AD70" s="4" t="s">
        <v>63</v>
      </c>
    </row>
    <row r="71" spans="1:30" x14ac:dyDescent="0.3">
      <c r="A71" s="4" t="s">
        <v>7</v>
      </c>
      <c r="B71" s="5">
        <v>3</v>
      </c>
      <c r="C71" s="4">
        <v>142</v>
      </c>
      <c r="D71" s="4">
        <v>3</v>
      </c>
      <c r="E71" s="4" t="s">
        <v>8</v>
      </c>
      <c r="F71" s="4">
        <v>14</v>
      </c>
      <c r="G71" s="4">
        <v>142</v>
      </c>
      <c r="H71" s="6" t="s">
        <v>162</v>
      </c>
      <c r="I71" s="4">
        <v>15</v>
      </c>
      <c r="J71" s="4">
        <v>22</v>
      </c>
      <c r="K71" s="4" t="str">
        <f>IF(J71&lt;(I71/2),"Blade","Flake")</f>
        <v>Flake</v>
      </c>
      <c r="L71" s="4">
        <f t="shared" ref="L71:L73" si="2">I71/J71</f>
        <v>0.68181818181818177</v>
      </c>
      <c r="M71" s="4">
        <v>6</v>
      </c>
      <c r="N71" s="4" t="s">
        <v>65</v>
      </c>
      <c r="O71" s="5" t="s">
        <v>57</v>
      </c>
      <c r="P71" s="5" t="s">
        <v>58</v>
      </c>
      <c r="Q71" s="4" t="s">
        <v>27</v>
      </c>
      <c r="R71" s="4" t="s">
        <v>71</v>
      </c>
      <c r="S71" s="4" t="s">
        <v>60</v>
      </c>
      <c r="T71" s="4" t="s">
        <v>61</v>
      </c>
      <c r="U71" s="4" t="s">
        <v>33</v>
      </c>
      <c r="Y71" s="4" t="s">
        <v>62</v>
      </c>
    </row>
    <row r="72" spans="1:30" x14ac:dyDescent="0.3">
      <c r="A72" s="4" t="s">
        <v>7</v>
      </c>
      <c r="B72" s="5">
        <v>3</v>
      </c>
      <c r="C72" s="4">
        <v>142</v>
      </c>
      <c r="D72" s="4">
        <v>3</v>
      </c>
      <c r="E72" s="4" t="s">
        <v>8</v>
      </c>
      <c r="F72" s="4">
        <v>14</v>
      </c>
      <c r="G72" s="4">
        <v>142</v>
      </c>
      <c r="H72" s="6" t="s">
        <v>163</v>
      </c>
      <c r="I72" s="4">
        <v>24.5</v>
      </c>
      <c r="J72" s="4">
        <v>19.7</v>
      </c>
      <c r="K72" s="4" t="str">
        <f>IF(J72&lt;(I72/2),"Blade","Flake")</f>
        <v>Flake</v>
      </c>
      <c r="L72" s="4">
        <f t="shared" si="2"/>
        <v>1.2436548223350254</v>
      </c>
      <c r="M72" s="4">
        <v>1.7</v>
      </c>
      <c r="N72" s="4" t="s">
        <v>89</v>
      </c>
      <c r="O72" s="5" t="s">
        <v>57</v>
      </c>
      <c r="P72" s="5" t="s">
        <v>58</v>
      </c>
      <c r="Q72" s="4" t="s">
        <v>27</v>
      </c>
      <c r="R72" s="4" t="s">
        <v>95</v>
      </c>
      <c r="S72" s="4" t="s">
        <v>67</v>
      </c>
      <c r="T72" s="4" t="s">
        <v>61</v>
      </c>
      <c r="U72" s="4" t="s">
        <v>72</v>
      </c>
      <c r="Y72" s="4" t="s">
        <v>62</v>
      </c>
    </row>
    <row r="73" spans="1:30" x14ac:dyDescent="0.3">
      <c r="A73" s="4" t="s">
        <v>7</v>
      </c>
      <c r="B73" s="5">
        <v>3</v>
      </c>
      <c r="C73" s="4">
        <v>142</v>
      </c>
      <c r="D73" s="4">
        <v>3</v>
      </c>
      <c r="E73" s="4" t="s">
        <v>8</v>
      </c>
      <c r="F73" s="4">
        <v>14</v>
      </c>
      <c r="G73" s="4">
        <v>142</v>
      </c>
      <c r="H73" s="6" t="s">
        <v>164</v>
      </c>
      <c r="I73" s="4">
        <v>20.8</v>
      </c>
      <c r="J73" s="4">
        <v>18.3</v>
      </c>
      <c r="K73" s="4" t="str">
        <f>IF(J73&lt;(I73/2),"Blade","Flake")</f>
        <v>Flake</v>
      </c>
      <c r="L73" s="4">
        <f t="shared" si="2"/>
        <v>1.1366120218579234</v>
      </c>
      <c r="M73" s="4">
        <v>2.7</v>
      </c>
      <c r="N73" s="4" t="s">
        <v>89</v>
      </c>
      <c r="O73" s="5" t="s">
        <v>57</v>
      </c>
      <c r="P73" s="5" t="s">
        <v>58</v>
      </c>
      <c r="Q73" s="4" t="s">
        <v>29</v>
      </c>
      <c r="R73" s="4" t="s">
        <v>71</v>
      </c>
      <c r="S73" s="4" t="s">
        <v>67</v>
      </c>
      <c r="T73" s="4" t="s">
        <v>76</v>
      </c>
      <c r="U73" s="4" t="s">
        <v>33</v>
      </c>
      <c r="Y73" s="4" t="s">
        <v>62</v>
      </c>
    </row>
    <row r="74" spans="1:30" x14ac:dyDescent="0.3">
      <c r="A74" s="4" t="s">
        <v>7</v>
      </c>
      <c r="B74" s="5">
        <v>3</v>
      </c>
      <c r="C74" s="4">
        <v>142</v>
      </c>
      <c r="D74" s="4">
        <v>3</v>
      </c>
      <c r="E74" s="4" t="s">
        <v>8</v>
      </c>
      <c r="F74" s="4">
        <v>14</v>
      </c>
      <c r="G74" s="4">
        <v>142</v>
      </c>
      <c r="H74" s="6" t="s">
        <v>165</v>
      </c>
      <c r="I74" s="4">
        <v>25.7</v>
      </c>
      <c r="J74" s="4">
        <v>13.3</v>
      </c>
      <c r="M74" s="4">
        <v>4.4000000000000004</v>
      </c>
      <c r="N74" s="4" t="s">
        <v>74</v>
      </c>
      <c r="O74" s="5" t="s">
        <v>57</v>
      </c>
      <c r="P74" s="5" t="s">
        <v>66</v>
      </c>
      <c r="Q74" s="4" t="s">
        <v>27</v>
      </c>
      <c r="R74" s="4" t="s">
        <v>71</v>
      </c>
      <c r="S74" s="4" t="s">
        <v>67</v>
      </c>
      <c r="T74" s="4" t="s">
        <v>61</v>
      </c>
      <c r="U74" s="4" t="s">
        <v>33</v>
      </c>
      <c r="Y74" s="4" t="s">
        <v>62</v>
      </c>
    </row>
    <row r="75" spans="1:30" x14ac:dyDescent="0.3">
      <c r="A75" s="4" t="s">
        <v>7</v>
      </c>
      <c r="B75" s="5">
        <v>3</v>
      </c>
      <c r="C75" s="4">
        <v>142</v>
      </c>
      <c r="D75" s="4">
        <v>3</v>
      </c>
      <c r="E75" s="4" t="s">
        <v>8</v>
      </c>
      <c r="F75" s="4">
        <v>14</v>
      </c>
      <c r="G75" s="4">
        <v>142</v>
      </c>
      <c r="H75" s="6" t="s">
        <v>166</v>
      </c>
      <c r="I75" s="4">
        <v>22</v>
      </c>
      <c r="J75" s="4">
        <v>13.4</v>
      </c>
      <c r="K75" s="4" t="str">
        <f>IF(J75&lt;(I75/2),"Blade","Flake")</f>
        <v>Flake</v>
      </c>
      <c r="L75" s="4">
        <f>I75/J75</f>
        <v>1.6417910447761193</v>
      </c>
      <c r="M75" s="4">
        <v>2.8</v>
      </c>
      <c r="N75" s="4" t="s">
        <v>89</v>
      </c>
      <c r="O75" s="5" t="s">
        <v>57</v>
      </c>
      <c r="P75" s="5" t="s">
        <v>58</v>
      </c>
      <c r="Q75" s="4" t="s">
        <v>29</v>
      </c>
      <c r="R75" s="4" t="s">
        <v>71</v>
      </c>
      <c r="S75" s="4" t="s">
        <v>67</v>
      </c>
      <c r="T75" s="4" t="s">
        <v>61</v>
      </c>
      <c r="U75" s="4" t="s">
        <v>33</v>
      </c>
      <c r="Y75" s="4" t="s">
        <v>62</v>
      </c>
    </row>
    <row r="76" spans="1:30" x14ac:dyDescent="0.3">
      <c r="A76" s="4" t="s">
        <v>7</v>
      </c>
      <c r="B76" s="5">
        <v>3</v>
      </c>
      <c r="C76" s="4">
        <v>142</v>
      </c>
      <c r="D76" s="4">
        <v>3</v>
      </c>
      <c r="E76" s="4" t="s">
        <v>8</v>
      </c>
      <c r="F76" s="4">
        <v>14</v>
      </c>
      <c r="G76" s="4">
        <v>142</v>
      </c>
      <c r="H76" s="6" t="s">
        <v>167</v>
      </c>
      <c r="I76" s="4">
        <v>17.100000000000001</v>
      </c>
      <c r="J76" s="4">
        <v>17.5</v>
      </c>
      <c r="M76" s="4">
        <v>1.2</v>
      </c>
      <c r="N76" s="4" t="s">
        <v>56</v>
      </c>
      <c r="O76" s="5" t="s">
        <v>57</v>
      </c>
      <c r="P76" s="5" t="s">
        <v>168</v>
      </c>
      <c r="Q76" s="4" t="s">
        <v>27</v>
      </c>
      <c r="Y76" s="4" t="s">
        <v>62</v>
      </c>
    </row>
    <row r="77" spans="1:30" x14ac:dyDescent="0.3">
      <c r="A77" s="4" t="s">
        <v>7</v>
      </c>
      <c r="B77" s="5">
        <v>3</v>
      </c>
      <c r="C77" s="4">
        <v>142</v>
      </c>
      <c r="D77" s="4">
        <v>3</v>
      </c>
      <c r="E77" s="4" t="s">
        <v>8</v>
      </c>
      <c r="F77" s="4">
        <v>14</v>
      </c>
      <c r="G77" s="4">
        <v>142</v>
      </c>
      <c r="H77" s="6" t="s">
        <v>169</v>
      </c>
      <c r="I77" s="4">
        <v>21.7</v>
      </c>
      <c r="J77" s="4">
        <v>8.5</v>
      </c>
      <c r="M77" s="4">
        <v>2.4</v>
      </c>
      <c r="N77" s="4" t="s">
        <v>65</v>
      </c>
      <c r="O77" s="5" t="s">
        <v>57</v>
      </c>
      <c r="P77" s="5" t="s">
        <v>80</v>
      </c>
      <c r="Q77" s="4" t="s">
        <v>27</v>
      </c>
      <c r="Y77" s="4" t="s">
        <v>62</v>
      </c>
    </row>
    <row r="78" spans="1:30" x14ac:dyDescent="0.3">
      <c r="A78" s="4" t="s">
        <v>7</v>
      </c>
      <c r="B78" s="5">
        <v>3</v>
      </c>
      <c r="C78" s="4">
        <v>142</v>
      </c>
      <c r="D78" s="4">
        <v>3</v>
      </c>
      <c r="E78" s="4" t="s">
        <v>8</v>
      </c>
      <c r="F78" s="4">
        <v>14</v>
      </c>
      <c r="G78" s="4">
        <v>142</v>
      </c>
      <c r="H78" s="6" t="s">
        <v>170</v>
      </c>
      <c r="I78" s="4">
        <v>12.7</v>
      </c>
      <c r="J78" s="4">
        <v>15.6</v>
      </c>
      <c r="M78" s="4">
        <v>1.5</v>
      </c>
      <c r="N78" s="4" t="s">
        <v>65</v>
      </c>
      <c r="O78" s="5" t="s">
        <v>57</v>
      </c>
      <c r="P78" s="5" t="s">
        <v>153</v>
      </c>
      <c r="Q78" s="4" t="s">
        <v>27</v>
      </c>
      <c r="Y78" s="4" t="s">
        <v>62</v>
      </c>
    </row>
    <row r="79" spans="1:30" x14ac:dyDescent="0.3">
      <c r="A79" s="4" t="s">
        <v>7</v>
      </c>
      <c r="B79" s="5">
        <v>3</v>
      </c>
      <c r="C79" s="4">
        <v>142</v>
      </c>
      <c r="D79" s="4">
        <v>3</v>
      </c>
      <c r="E79" s="4" t="s">
        <v>8</v>
      </c>
      <c r="F79" s="4">
        <v>14</v>
      </c>
      <c r="G79" s="4">
        <v>142</v>
      </c>
      <c r="H79" s="6" t="s">
        <v>171</v>
      </c>
      <c r="I79" s="4">
        <v>11.4</v>
      </c>
      <c r="J79" s="4">
        <v>20.7</v>
      </c>
      <c r="M79" s="4">
        <v>2.4</v>
      </c>
      <c r="N79" s="4" t="s">
        <v>65</v>
      </c>
      <c r="O79" s="5" t="s">
        <v>57</v>
      </c>
      <c r="P79" s="5" t="s">
        <v>80</v>
      </c>
      <c r="Q79" s="4" t="s">
        <v>27</v>
      </c>
      <c r="Y79" s="4" t="s">
        <v>62</v>
      </c>
    </row>
    <row r="80" spans="1:30" x14ac:dyDescent="0.3">
      <c r="A80" s="4" t="s">
        <v>7</v>
      </c>
      <c r="B80" s="5">
        <v>3</v>
      </c>
      <c r="C80" s="4">
        <v>142</v>
      </c>
      <c r="D80" s="4">
        <v>3</v>
      </c>
      <c r="E80" s="4" t="s">
        <v>8</v>
      </c>
      <c r="F80" s="4">
        <v>14</v>
      </c>
      <c r="G80" s="4">
        <v>142</v>
      </c>
      <c r="H80" s="6" t="s">
        <v>172</v>
      </c>
      <c r="I80" s="4">
        <v>13.9</v>
      </c>
      <c r="J80" s="4">
        <v>18.2</v>
      </c>
      <c r="M80" s="4">
        <v>2.2999999999999998</v>
      </c>
      <c r="N80" s="4" t="s">
        <v>74</v>
      </c>
      <c r="O80" s="5" t="s">
        <v>57</v>
      </c>
      <c r="P80" s="5" t="s">
        <v>66</v>
      </c>
      <c r="Q80" s="4" t="s">
        <v>27</v>
      </c>
      <c r="R80" s="4" t="s">
        <v>59</v>
      </c>
      <c r="S80" s="4" t="s">
        <v>67</v>
      </c>
      <c r="T80" s="4" t="s">
        <v>61</v>
      </c>
      <c r="Y80" s="4" t="s">
        <v>62</v>
      </c>
    </row>
    <row r="81" spans="1:30" x14ac:dyDescent="0.3">
      <c r="A81" s="4" t="s">
        <v>7</v>
      </c>
      <c r="B81" s="5">
        <v>3</v>
      </c>
      <c r="C81" s="4">
        <v>142</v>
      </c>
      <c r="D81" s="4">
        <v>3</v>
      </c>
      <c r="E81" s="4" t="s">
        <v>8</v>
      </c>
      <c r="F81" s="4">
        <v>14</v>
      </c>
      <c r="G81" s="4">
        <v>142</v>
      </c>
      <c r="H81" s="6" t="s">
        <v>173</v>
      </c>
      <c r="I81" s="4">
        <v>20.6</v>
      </c>
      <c r="J81" s="4">
        <v>8.4</v>
      </c>
      <c r="M81" s="4">
        <v>2.4</v>
      </c>
      <c r="N81" s="4" t="s">
        <v>56</v>
      </c>
      <c r="O81" s="5" t="s">
        <v>57</v>
      </c>
      <c r="P81" s="5" t="s">
        <v>75</v>
      </c>
      <c r="Q81" s="4" t="s">
        <v>27</v>
      </c>
      <c r="R81" s="4" t="s">
        <v>71</v>
      </c>
      <c r="S81" s="4" t="s">
        <v>67</v>
      </c>
      <c r="T81" s="4" t="s">
        <v>61</v>
      </c>
      <c r="U81" s="4" t="s">
        <v>36</v>
      </c>
      <c r="Y81" s="4" t="s">
        <v>62</v>
      </c>
      <c r="AD81" s="4" t="s">
        <v>174</v>
      </c>
    </row>
    <row r="82" spans="1:30" x14ac:dyDescent="0.3">
      <c r="A82" s="4" t="s">
        <v>7</v>
      </c>
      <c r="B82" s="5">
        <v>3</v>
      </c>
      <c r="C82" s="4">
        <v>142</v>
      </c>
      <c r="D82" s="4">
        <v>3</v>
      </c>
      <c r="E82" s="4" t="s">
        <v>8</v>
      </c>
      <c r="F82" s="4">
        <v>14</v>
      </c>
      <c r="G82" s="4">
        <v>142</v>
      </c>
      <c r="H82" s="6" t="s">
        <v>175</v>
      </c>
      <c r="I82" s="4">
        <v>20.100000000000001</v>
      </c>
      <c r="J82" s="4">
        <v>26.9</v>
      </c>
      <c r="M82" s="4">
        <v>3.5</v>
      </c>
      <c r="N82" s="4" t="s">
        <v>89</v>
      </c>
      <c r="O82" s="5" t="s">
        <v>57</v>
      </c>
      <c r="P82" s="5" t="s">
        <v>75</v>
      </c>
      <c r="Q82" s="4" t="s">
        <v>27</v>
      </c>
      <c r="R82" s="4" t="s">
        <v>176</v>
      </c>
      <c r="S82" s="4" t="s">
        <v>60</v>
      </c>
      <c r="T82" s="4" t="s">
        <v>61</v>
      </c>
      <c r="U82" s="4" t="s">
        <v>35</v>
      </c>
      <c r="Y82" s="4" t="s">
        <v>62</v>
      </c>
    </row>
    <row r="83" spans="1:30" x14ac:dyDescent="0.3">
      <c r="A83" s="4" t="s">
        <v>7</v>
      </c>
      <c r="B83" s="5">
        <v>3</v>
      </c>
      <c r="C83" s="4">
        <v>142</v>
      </c>
      <c r="D83" s="4">
        <v>3</v>
      </c>
      <c r="E83" s="4" t="s">
        <v>8</v>
      </c>
      <c r="F83" s="4">
        <v>14</v>
      </c>
      <c r="G83" s="4">
        <v>142</v>
      </c>
      <c r="H83" s="6" t="s">
        <v>177</v>
      </c>
      <c r="I83" s="4">
        <v>16.600000000000001</v>
      </c>
      <c r="J83" s="4">
        <v>14.7</v>
      </c>
      <c r="M83" s="4">
        <v>1.2</v>
      </c>
      <c r="N83" s="4" t="s">
        <v>74</v>
      </c>
      <c r="O83" s="5" t="s">
        <v>57</v>
      </c>
      <c r="P83" s="5" t="s">
        <v>75</v>
      </c>
      <c r="Q83" s="4" t="s">
        <v>27</v>
      </c>
      <c r="R83" s="4" t="s">
        <v>95</v>
      </c>
      <c r="S83" s="4" t="s">
        <v>67</v>
      </c>
      <c r="T83" s="4" t="s">
        <v>61</v>
      </c>
      <c r="U83" s="4" t="s">
        <v>36</v>
      </c>
      <c r="Y83" s="4" t="s">
        <v>62</v>
      </c>
    </row>
    <row r="84" spans="1:30" x14ac:dyDescent="0.3">
      <c r="A84" s="4" t="s">
        <v>7</v>
      </c>
      <c r="B84" s="5">
        <v>3</v>
      </c>
      <c r="C84" s="4">
        <v>142</v>
      </c>
      <c r="D84" s="4">
        <v>3</v>
      </c>
      <c r="E84" s="4" t="s">
        <v>8</v>
      </c>
      <c r="F84" s="4">
        <v>14</v>
      </c>
      <c r="G84" s="4">
        <v>142</v>
      </c>
      <c r="H84" s="6" t="s">
        <v>178</v>
      </c>
      <c r="I84" s="4">
        <v>19.600000000000001</v>
      </c>
      <c r="J84" s="4">
        <v>18.45</v>
      </c>
      <c r="K84" s="4" t="str">
        <f>IF(J84&lt;(I84/2),"Blade","Flake")</f>
        <v>Flake</v>
      </c>
      <c r="L84" s="4">
        <f>I84/J84</f>
        <v>1.0623306233062333</v>
      </c>
      <c r="M84" s="4">
        <v>0.4</v>
      </c>
      <c r="N84" s="4" t="s">
        <v>65</v>
      </c>
      <c r="O84" s="5" t="s">
        <v>57</v>
      </c>
      <c r="P84" s="5" t="s">
        <v>58</v>
      </c>
      <c r="Q84" s="4" t="s">
        <v>27</v>
      </c>
      <c r="R84" s="4" t="s">
        <v>95</v>
      </c>
      <c r="S84" s="4" t="s">
        <v>27</v>
      </c>
      <c r="T84" s="4" t="s">
        <v>61</v>
      </c>
      <c r="U84" s="4" t="s">
        <v>33</v>
      </c>
      <c r="Y84" s="4" t="s">
        <v>62</v>
      </c>
    </row>
    <row r="85" spans="1:30" x14ac:dyDescent="0.3">
      <c r="A85" s="4" t="s">
        <v>7</v>
      </c>
      <c r="B85" s="5">
        <v>3</v>
      </c>
      <c r="C85" s="4">
        <v>142</v>
      </c>
      <c r="D85" s="4">
        <v>3</v>
      </c>
      <c r="E85" s="4" t="s">
        <v>8</v>
      </c>
      <c r="F85" s="4">
        <v>14</v>
      </c>
      <c r="G85" s="4">
        <v>142</v>
      </c>
      <c r="H85" s="6" t="s">
        <v>179</v>
      </c>
      <c r="I85" s="4">
        <v>13.3</v>
      </c>
      <c r="J85" s="4">
        <v>18.350000000000001</v>
      </c>
      <c r="M85" s="4">
        <v>1.7</v>
      </c>
      <c r="N85" s="4" t="s">
        <v>65</v>
      </c>
      <c r="O85" s="5" t="s">
        <v>57</v>
      </c>
      <c r="P85" s="5" t="s">
        <v>80</v>
      </c>
      <c r="Q85" s="4" t="s">
        <v>27</v>
      </c>
      <c r="Y85" s="4" t="s">
        <v>62</v>
      </c>
    </row>
    <row r="86" spans="1:30" x14ac:dyDescent="0.3">
      <c r="A86" s="4" t="s">
        <v>7</v>
      </c>
      <c r="B86" s="5">
        <v>3</v>
      </c>
      <c r="C86" s="4">
        <v>142</v>
      </c>
      <c r="D86" s="4">
        <v>3</v>
      </c>
      <c r="E86" s="4" t="s">
        <v>8</v>
      </c>
      <c r="F86" s="4">
        <v>14</v>
      </c>
      <c r="G86" s="4">
        <v>142</v>
      </c>
      <c r="H86" s="6" t="s">
        <v>180</v>
      </c>
      <c r="I86" s="4">
        <v>35</v>
      </c>
      <c r="J86" s="4">
        <v>43</v>
      </c>
      <c r="M86" s="4">
        <v>5</v>
      </c>
      <c r="N86" s="4" t="s">
        <v>65</v>
      </c>
      <c r="O86" s="5" t="s">
        <v>57</v>
      </c>
      <c r="P86" s="5" t="s">
        <v>80</v>
      </c>
      <c r="Q86" s="4" t="s">
        <v>27</v>
      </c>
      <c r="Y86" s="4" t="s">
        <v>62</v>
      </c>
    </row>
    <row r="87" spans="1:30" x14ac:dyDescent="0.3">
      <c r="A87" s="4" t="s">
        <v>7</v>
      </c>
      <c r="B87" s="5">
        <v>3</v>
      </c>
      <c r="C87" s="4">
        <v>142</v>
      </c>
      <c r="D87" s="4">
        <v>3</v>
      </c>
      <c r="E87" s="4" t="s">
        <v>8</v>
      </c>
      <c r="F87" s="4">
        <v>14</v>
      </c>
      <c r="G87" s="4">
        <v>142</v>
      </c>
      <c r="H87" s="6" t="s">
        <v>181</v>
      </c>
      <c r="I87" s="4">
        <v>14.1</v>
      </c>
      <c r="J87" s="4">
        <v>18.100000000000001</v>
      </c>
      <c r="M87" s="4">
        <v>1.7</v>
      </c>
      <c r="N87" s="4" t="s">
        <v>151</v>
      </c>
      <c r="O87" s="5" t="s">
        <v>57</v>
      </c>
      <c r="P87" s="5" t="s">
        <v>66</v>
      </c>
      <c r="Q87" s="4" t="s">
        <v>27</v>
      </c>
      <c r="R87" s="4" t="s">
        <v>71</v>
      </c>
      <c r="S87" s="4" t="s">
        <v>67</v>
      </c>
      <c r="T87" s="4" t="s">
        <v>61</v>
      </c>
      <c r="Y87" s="4" t="s">
        <v>62</v>
      </c>
    </row>
    <row r="88" spans="1:30" x14ac:dyDescent="0.3">
      <c r="A88" s="4" t="s">
        <v>7</v>
      </c>
      <c r="B88" s="5">
        <v>3</v>
      </c>
      <c r="C88" s="4">
        <v>142</v>
      </c>
      <c r="D88" s="4">
        <v>3</v>
      </c>
      <c r="E88" s="4" t="s">
        <v>8</v>
      </c>
      <c r="F88" s="4">
        <v>14</v>
      </c>
      <c r="G88" s="4">
        <v>142</v>
      </c>
      <c r="H88" s="6" t="s">
        <v>182</v>
      </c>
      <c r="I88" s="4">
        <v>17.7</v>
      </c>
      <c r="J88" s="4">
        <v>20.399999999999999</v>
      </c>
      <c r="M88" s="4">
        <v>3.5</v>
      </c>
      <c r="N88" s="4" t="s">
        <v>56</v>
      </c>
      <c r="O88" s="5" t="s">
        <v>57</v>
      </c>
      <c r="P88" s="5" t="s">
        <v>153</v>
      </c>
      <c r="Q88" s="4" t="s">
        <v>27</v>
      </c>
      <c r="Y88" s="4" t="s">
        <v>62</v>
      </c>
    </row>
    <row r="89" spans="1:30" x14ac:dyDescent="0.3">
      <c r="A89" s="4" t="s">
        <v>7</v>
      </c>
      <c r="B89" s="5">
        <v>3</v>
      </c>
      <c r="C89" s="4">
        <v>142</v>
      </c>
      <c r="D89" s="4">
        <v>3</v>
      </c>
      <c r="E89" s="4" t="s">
        <v>8</v>
      </c>
      <c r="F89" s="4">
        <v>14</v>
      </c>
      <c r="G89" s="4">
        <v>142</v>
      </c>
      <c r="H89" s="6" t="s">
        <v>183</v>
      </c>
      <c r="I89" s="4">
        <v>18</v>
      </c>
      <c r="J89" s="4">
        <v>19.399999999999999</v>
      </c>
      <c r="M89" s="4">
        <v>1.3</v>
      </c>
      <c r="N89" s="4" t="s">
        <v>56</v>
      </c>
      <c r="O89" s="5" t="s">
        <v>57</v>
      </c>
      <c r="P89" s="5" t="s">
        <v>80</v>
      </c>
      <c r="Q89" s="4" t="s">
        <v>27</v>
      </c>
      <c r="Y89" s="4" t="s">
        <v>62</v>
      </c>
    </row>
    <row r="90" spans="1:30" x14ac:dyDescent="0.3">
      <c r="A90" s="4" t="s">
        <v>7</v>
      </c>
      <c r="B90" s="5">
        <v>3</v>
      </c>
      <c r="C90" s="4">
        <v>142</v>
      </c>
      <c r="D90" s="4">
        <v>3</v>
      </c>
      <c r="E90" s="4" t="s">
        <v>8</v>
      </c>
      <c r="F90" s="4">
        <v>14</v>
      </c>
      <c r="G90" s="4">
        <v>142</v>
      </c>
      <c r="H90" s="6" t="s">
        <v>184</v>
      </c>
      <c r="I90" s="4">
        <v>16.3</v>
      </c>
      <c r="J90" s="4">
        <v>17.3</v>
      </c>
      <c r="K90" s="4" t="str">
        <f>IF(J90&lt;(I90/2),"Blade","Flake")</f>
        <v>Flake</v>
      </c>
      <c r="L90" s="4">
        <f>I90/J90</f>
        <v>0.94219653179190754</v>
      </c>
      <c r="M90" s="4">
        <v>1.6</v>
      </c>
      <c r="N90" s="4" t="s">
        <v>56</v>
      </c>
      <c r="O90" s="5" t="s">
        <v>57</v>
      </c>
      <c r="P90" s="5" t="s">
        <v>58</v>
      </c>
      <c r="Q90" s="4" t="s">
        <v>27</v>
      </c>
      <c r="R90" s="4" t="s">
        <v>71</v>
      </c>
      <c r="S90" s="4" t="s">
        <v>67</v>
      </c>
      <c r="T90" s="4" t="s">
        <v>61</v>
      </c>
      <c r="U90" s="4" t="s">
        <v>33</v>
      </c>
      <c r="W90" s="4" t="s">
        <v>68</v>
      </c>
      <c r="Y90" s="4" t="s">
        <v>62</v>
      </c>
    </row>
    <row r="91" spans="1:30" x14ac:dyDescent="0.3">
      <c r="A91" s="4" t="s">
        <v>7</v>
      </c>
      <c r="B91" s="5">
        <v>3</v>
      </c>
      <c r="C91" s="4">
        <v>142</v>
      </c>
      <c r="D91" s="4">
        <v>3</v>
      </c>
      <c r="E91" s="4" t="s">
        <v>8</v>
      </c>
      <c r="F91" s="4">
        <v>14</v>
      </c>
      <c r="G91" s="4">
        <v>142</v>
      </c>
      <c r="H91" s="6" t="s">
        <v>185</v>
      </c>
      <c r="I91" s="4">
        <v>14.8</v>
      </c>
      <c r="J91" s="4">
        <v>14.1</v>
      </c>
      <c r="M91" s="4">
        <v>3.7</v>
      </c>
      <c r="N91" s="4" t="s">
        <v>65</v>
      </c>
      <c r="O91" s="5" t="s">
        <v>57</v>
      </c>
      <c r="P91" s="5" t="s">
        <v>75</v>
      </c>
      <c r="Q91" s="4" t="s">
        <v>27</v>
      </c>
      <c r="R91" s="4" t="s">
        <v>176</v>
      </c>
      <c r="S91" s="4" t="s">
        <v>60</v>
      </c>
      <c r="T91" s="4" t="s">
        <v>61</v>
      </c>
      <c r="U91" s="4" t="s">
        <v>34</v>
      </c>
      <c r="Y91" s="4" t="s">
        <v>62</v>
      </c>
    </row>
    <row r="92" spans="1:30" x14ac:dyDescent="0.3">
      <c r="A92" s="4" t="s">
        <v>7</v>
      </c>
      <c r="B92" s="5">
        <v>3</v>
      </c>
      <c r="C92" s="4">
        <v>142</v>
      </c>
      <c r="D92" s="4">
        <v>3</v>
      </c>
      <c r="E92" s="4" t="s">
        <v>8</v>
      </c>
      <c r="F92" s="4">
        <v>14</v>
      </c>
      <c r="G92" s="4">
        <v>142</v>
      </c>
      <c r="H92" s="6" t="s">
        <v>186</v>
      </c>
      <c r="I92" s="4">
        <v>9.6</v>
      </c>
      <c r="J92" s="4">
        <v>23.4</v>
      </c>
      <c r="K92" s="4" t="str">
        <f>IF(J92&lt;(I92/2),"Blade","Flake")</f>
        <v>Flake</v>
      </c>
      <c r="L92" s="4">
        <f>I92/J92</f>
        <v>0.41025641025641024</v>
      </c>
      <c r="M92" s="4">
        <v>0.7</v>
      </c>
      <c r="N92" s="4" t="s">
        <v>89</v>
      </c>
      <c r="O92" s="5" t="s">
        <v>57</v>
      </c>
      <c r="P92" s="5" t="s">
        <v>58</v>
      </c>
      <c r="Q92" s="4" t="s">
        <v>27</v>
      </c>
      <c r="R92" s="4" t="s">
        <v>95</v>
      </c>
      <c r="S92" s="4" t="s">
        <v>60</v>
      </c>
      <c r="T92" s="4" t="s">
        <v>61</v>
      </c>
      <c r="U92" s="4" t="s">
        <v>33</v>
      </c>
      <c r="Y92" s="4" t="s">
        <v>62</v>
      </c>
    </row>
    <row r="93" spans="1:30" x14ac:dyDescent="0.3">
      <c r="A93" s="4" t="s">
        <v>7</v>
      </c>
      <c r="B93" s="5">
        <v>3</v>
      </c>
      <c r="C93" s="4">
        <v>142</v>
      </c>
      <c r="D93" s="4">
        <v>3</v>
      </c>
      <c r="E93" s="4" t="s">
        <v>8</v>
      </c>
      <c r="F93" s="4">
        <v>14</v>
      </c>
      <c r="G93" s="4">
        <v>142</v>
      </c>
      <c r="H93" s="6" t="s">
        <v>187</v>
      </c>
      <c r="I93" s="4">
        <v>22.1</v>
      </c>
      <c r="J93" s="4">
        <v>19.600000000000001</v>
      </c>
      <c r="M93" s="4">
        <v>5</v>
      </c>
      <c r="N93" s="4" t="s">
        <v>56</v>
      </c>
      <c r="O93" s="5" t="s">
        <v>57</v>
      </c>
      <c r="P93" s="5" t="s">
        <v>75</v>
      </c>
      <c r="Q93" s="4" t="s">
        <v>27</v>
      </c>
      <c r="R93" s="4" t="s">
        <v>71</v>
      </c>
      <c r="S93" s="4" t="s">
        <v>67</v>
      </c>
      <c r="T93" s="4" t="s">
        <v>61</v>
      </c>
      <c r="U93" s="4" t="s">
        <v>36</v>
      </c>
      <c r="Y93" s="4" t="s">
        <v>62</v>
      </c>
    </row>
    <row r="94" spans="1:30" x14ac:dyDescent="0.3">
      <c r="A94" s="4" t="s">
        <v>7</v>
      </c>
      <c r="B94" s="5">
        <v>3</v>
      </c>
      <c r="C94" s="4">
        <v>142</v>
      </c>
      <c r="D94" s="4">
        <v>3</v>
      </c>
      <c r="E94" s="4" t="s">
        <v>8</v>
      </c>
      <c r="F94" s="4">
        <v>14</v>
      </c>
      <c r="G94" s="4">
        <v>142</v>
      </c>
      <c r="H94" s="6" t="s">
        <v>188</v>
      </c>
      <c r="I94" s="4">
        <v>17.7</v>
      </c>
      <c r="J94" s="4">
        <v>12.9</v>
      </c>
      <c r="M94" s="4">
        <v>0.4</v>
      </c>
      <c r="N94" s="4" t="s">
        <v>65</v>
      </c>
      <c r="O94" s="5" t="s">
        <v>57</v>
      </c>
      <c r="P94" s="5" t="s">
        <v>80</v>
      </c>
      <c r="Q94" s="4" t="s">
        <v>27</v>
      </c>
      <c r="Y94" s="4" t="s">
        <v>62</v>
      </c>
    </row>
    <row r="95" spans="1:30" x14ac:dyDescent="0.3">
      <c r="A95" s="4" t="s">
        <v>7</v>
      </c>
      <c r="B95" s="5">
        <v>3</v>
      </c>
      <c r="C95" s="4">
        <v>142</v>
      </c>
      <c r="D95" s="4">
        <v>3</v>
      </c>
      <c r="E95" s="4" t="s">
        <v>8</v>
      </c>
      <c r="F95" s="4">
        <v>14</v>
      </c>
      <c r="G95" s="4">
        <v>142</v>
      </c>
      <c r="H95" s="6" t="s">
        <v>189</v>
      </c>
      <c r="I95" s="4">
        <v>25.5</v>
      </c>
      <c r="J95" s="4">
        <v>11.4</v>
      </c>
      <c r="K95" s="4" t="str">
        <f>IF(J95&lt;(I95/2),"Blade","Flake")</f>
        <v>Blade</v>
      </c>
      <c r="L95" s="4">
        <f t="shared" ref="L95:L99" si="3">I95/J95</f>
        <v>2.236842105263158</v>
      </c>
      <c r="M95" s="4">
        <v>1.6</v>
      </c>
      <c r="N95" s="4" t="s">
        <v>65</v>
      </c>
      <c r="O95" s="5" t="s">
        <v>57</v>
      </c>
      <c r="P95" s="5" t="s">
        <v>58</v>
      </c>
      <c r="Q95" s="4" t="s">
        <v>27</v>
      </c>
      <c r="R95" s="4" t="s">
        <v>59</v>
      </c>
      <c r="S95" s="4" t="s">
        <v>67</v>
      </c>
      <c r="T95" s="4" t="s">
        <v>61</v>
      </c>
      <c r="U95" s="4" t="s">
        <v>36</v>
      </c>
      <c r="Y95" s="4" t="s">
        <v>62</v>
      </c>
    </row>
    <row r="96" spans="1:30" x14ac:dyDescent="0.3">
      <c r="A96" s="4" t="s">
        <v>7</v>
      </c>
      <c r="B96" s="5">
        <v>3</v>
      </c>
      <c r="C96" s="4">
        <v>142</v>
      </c>
      <c r="D96" s="4">
        <v>3</v>
      </c>
      <c r="E96" s="4" t="s">
        <v>8</v>
      </c>
      <c r="F96" s="4">
        <v>14</v>
      </c>
      <c r="G96" s="4">
        <v>142</v>
      </c>
      <c r="H96" s="6" t="s">
        <v>190</v>
      </c>
      <c r="I96" s="4">
        <v>19.3</v>
      </c>
      <c r="J96" s="4">
        <v>13.8</v>
      </c>
      <c r="K96" s="4" t="str">
        <f>IF(J96&lt;(I96/2),"Blade","Flake")</f>
        <v>Flake</v>
      </c>
      <c r="L96" s="4">
        <f t="shared" si="3"/>
        <v>1.3985507246376812</v>
      </c>
      <c r="M96" s="4">
        <v>1.2</v>
      </c>
      <c r="N96" s="4" t="s">
        <v>74</v>
      </c>
      <c r="O96" s="5" t="s">
        <v>57</v>
      </c>
      <c r="P96" s="5" t="s">
        <v>58</v>
      </c>
      <c r="Q96" s="4" t="s">
        <v>27</v>
      </c>
      <c r="R96" s="4" t="s">
        <v>71</v>
      </c>
      <c r="S96" s="4" t="s">
        <v>67</v>
      </c>
      <c r="T96" s="4" t="s">
        <v>61</v>
      </c>
      <c r="U96" s="4" t="s">
        <v>35</v>
      </c>
      <c r="Y96" s="4" t="s">
        <v>62</v>
      </c>
    </row>
    <row r="97" spans="1:30" x14ac:dyDescent="0.3">
      <c r="A97" s="4" t="s">
        <v>7</v>
      </c>
      <c r="B97" s="5">
        <v>3</v>
      </c>
      <c r="C97" s="4">
        <v>142</v>
      </c>
      <c r="D97" s="4">
        <v>3</v>
      </c>
      <c r="E97" s="4" t="s">
        <v>8</v>
      </c>
      <c r="F97" s="4">
        <v>14</v>
      </c>
      <c r="G97" s="4">
        <v>142</v>
      </c>
      <c r="H97" s="6" t="s">
        <v>191</v>
      </c>
      <c r="I97" s="4">
        <v>33.700000000000003</v>
      </c>
      <c r="J97" s="4">
        <v>30.9</v>
      </c>
      <c r="K97" s="4" t="str">
        <f>IF(J97&lt;(I97/2),"Blade","Flake")</f>
        <v>Flake</v>
      </c>
      <c r="L97" s="4">
        <f t="shared" si="3"/>
        <v>1.0906148867313916</v>
      </c>
      <c r="M97" s="4">
        <v>4</v>
      </c>
      <c r="N97" s="4" t="s">
        <v>89</v>
      </c>
      <c r="O97" s="5" t="s">
        <v>57</v>
      </c>
      <c r="P97" s="5" t="s">
        <v>58</v>
      </c>
      <c r="Q97" s="4" t="s">
        <v>27</v>
      </c>
      <c r="R97" s="4" t="s">
        <v>71</v>
      </c>
      <c r="S97" s="4" t="s">
        <v>67</v>
      </c>
      <c r="T97" s="4" t="s">
        <v>61</v>
      </c>
      <c r="U97" s="4" t="s">
        <v>33</v>
      </c>
      <c r="Y97" s="4" t="s">
        <v>62</v>
      </c>
    </row>
    <row r="98" spans="1:30" x14ac:dyDescent="0.3">
      <c r="A98" s="4" t="s">
        <v>7</v>
      </c>
      <c r="B98" s="5">
        <v>3</v>
      </c>
      <c r="C98" s="4">
        <v>142</v>
      </c>
      <c r="D98" s="4">
        <v>3</v>
      </c>
      <c r="E98" s="4" t="s">
        <v>8</v>
      </c>
      <c r="F98" s="4">
        <v>14</v>
      </c>
      <c r="G98" s="4">
        <v>142</v>
      </c>
      <c r="H98" s="6" t="s">
        <v>192</v>
      </c>
      <c r="I98" s="4">
        <v>28.5</v>
      </c>
      <c r="J98" s="4">
        <v>38.6</v>
      </c>
      <c r="K98" s="4" t="str">
        <f>IF(J98&lt;(I98/2),"Blade","Flake")</f>
        <v>Flake</v>
      </c>
      <c r="L98" s="4">
        <f t="shared" si="3"/>
        <v>0.73834196891191706</v>
      </c>
      <c r="M98" s="4">
        <v>9.6</v>
      </c>
      <c r="N98" s="4" t="s">
        <v>89</v>
      </c>
      <c r="O98" s="5" t="s">
        <v>57</v>
      </c>
      <c r="P98" s="5" t="s">
        <v>58</v>
      </c>
      <c r="Q98" s="4" t="s">
        <v>27</v>
      </c>
      <c r="R98" s="4" t="s">
        <v>71</v>
      </c>
      <c r="S98" s="4" t="s">
        <v>60</v>
      </c>
      <c r="T98" s="4" t="s">
        <v>76</v>
      </c>
      <c r="U98" s="4" t="s">
        <v>34</v>
      </c>
      <c r="Y98" s="4" t="s">
        <v>62</v>
      </c>
      <c r="AD98" s="4" t="s">
        <v>63</v>
      </c>
    </row>
    <row r="99" spans="1:30" x14ac:dyDescent="0.3">
      <c r="A99" s="4" t="s">
        <v>7</v>
      </c>
      <c r="B99" s="5">
        <v>3</v>
      </c>
      <c r="C99" s="4">
        <v>142</v>
      </c>
      <c r="D99" s="4">
        <v>3</v>
      </c>
      <c r="E99" s="4" t="s">
        <v>8</v>
      </c>
      <c r="F99" s="4">
        <v>14</v>
      </c>
      <c r="G99" s="4">
        <v>142</v>
      </c>
      <c r="H99" s="6" t="s">
        <v>193</v>
      </c>
      <c r="I99" s="4">
        <v>20.3</v>
      </c>
      <c r="J99" s="4">
        <v>20.2</v>
      </c>
      <c r="K99" s="4" t="str">
        <f>IF(J99&lt;(I99/2),"Blade","Flake")</f>
        <v>Flake</v>
      </c>
      <c r="L99" s="4">
        <f t="shared" si="3"/>
        <v>1.004950495049505</v>
      </c>
      <c r="M99" s="4">
        <v>1.3</v>
      </c>
      <c r="N99" s="4" t="s">
        <v>74</v>
      </c>
      <c r="O99" s="5" t="s">
        <v>57</v>
      </c>
      <c r="P99" s="5" t="s">
        <v>58</v>
      </c>
      <c r="Q99" s="4" t="s">
        <v>126</v>
      </c>
      <c r="R99" s="4" t="s">
        <v>59</v>
      </c>
      <c r="S99" s="4" t="s">
        <v>67</v>
      </c>
      <c r="T99" s="4" t="s">
        <v>61</v>
      </c>
      <c r="U99" s="4" t="s">
        <v>36</v>
      </c>
      <c r="W99" s="4" t="s">
        <v>68</v>
      </c>
      <c r="Y99" s="4" t="s">
        <v>62</v>
      </c>
    </row>
    <row r="100" spans="1:30" x14ac:dyDescent="0.3">
      <c r="A100" s="4" t="s">
        <v>7</v>
      </c>
      <c r="B100" s="5">
        <v>3</v>
      </c>
      <c r="C100" s="4">
        <v>142</v>
      </c>
      <c r="D100" s="4">
        <v>3</v>
      </c>
      <c r="E100" s="4" t="s">
        <v>8</v>
      </c>
      <c r="F100" s="4">
        <v>14</v>
      </c>
      <c r="G100" s="4">
        <v>142</v>
      </c>
      <c r="H100" s="6" t="s">
        <v>194</v>
      </c>
      <c r="I100" s="4">
        <v>12.3</v>
      </c>
      <c r="J100" s="4">
        <v>15.6</v>
      </c>
      <c r="M100" s="4">
        <v>2.2000000000000002</v>
      </c>
      <c r="N100" s="4" t="s">
        <v>151</v>
      </c>
      <c r="O100" s="5" t="s">
        <v>57</v>
      </c>
      <c r="P100" s="5" t="s">
        <v>153</v>
      </c>
      <c r="Q100" s="4" t="s">
        <v>27</v>
      </c>
      <c r="Y100" s="4" t="s">
        <v>62</v>
      </c>
    </row>
    <row r="101" spans="1:30" x14ac:dyDescent="0.3">
      <c r="A101" s="4" t="s">
        <v>7</v>
      </c>
      <c r="B101" s="5">
        <v>3</v>
      </c>
      <c r="C101" s="4">
        <v>142</v>
      </c>
      <c r="D101" s="4">
        <v>3</v>
      </c>
      <c r="E101" s="4" t="s">
        <v>8</v>
      </c>
      <c r="F101" s="4">
        <v>14</v>
      </c>
      <c r="G101" s="4">
        <v>142</v>
      </c>
      <c r="H101" s="6" t="s">
        <v>195</v>
      </c>
      <c r="I101" s="4">
        <v>15.7</v>
      </c>
      <c r="J101" s="4">
        <v>17.899999999999999</v>
      </c>
      <c r="M101" s="4">
        <v>1.7</v>
      </c>
      <c r="N101" s="4" t="s">
        <v>65</v>
      </c>
      <c r="O101" s="5" t="s">
        <v>57</v>
      </c>
      <c r="P101" s="5" t="s">
        <v>75</v>
      </c>
      <c r="Q101" s="4" t="s">
        <v>27</v>
      </c>
      <c r="R101" s="4" t="s">
        <v>59</v>
      </c>
      <c r="S101" s="4" t="s">
        <v>60</v>
      </c>
      <c r="T101" s="4" t="s">
        <v>61</v>
      </c>
      <c r="U101" s="4" t="s">
        <v>72</v>
      </c>
      <c r="Y101" s="4" t="s">
        <v>62</v>
      </c>
    </row>
    <row r="102" spans="1:30" x14ac:dyDescent="0.3">
      <c r="A102" s="4" t="s">
        <v>7</v>
      </c>
      <c r="B102" s="5">
        <v>3</v>
      </c>
      <c r="C102" s="4">
        <v>142</v>
      </c>
      <c r="D102" s="4">
        <v>3</v>
      </c>
      <c r="E102" s="4" t="s">
        <v>8</v>
      </c>
      <c r="F102" s="4">
        <v>14</v>
      </c>
      <c r="G102" s="4">
        <v>142</v>
      </c>
      <c r="H102" s="6" t="s">
        <v>196</v>
      </c>
      <c r="I102" s="4">
        <v>13.4</v>
      </c>
      <c r="J102" s="4">
        <v>7.8</v>
      </c>
      <c r="K102" s="4" t="str">
        <f>IF(J102&lt;(I102/2),"Blade","Flake")</f>
        <v>Flake</v>
      </c>
      <c r="L102" s="4">
        <f>I102/J102</f>
        <v>1.7179487179487181</v>
      </c>
      <c r="M102" s="4">
        <v>0.7</v>
      </c>
      <c r="N102" s="4" t="s">
        <v>65</v>
      </c>
      <c r="O102" s="5" t="s">
        <v>57</v>
      </c>
      <c r="P102" s="5" t="s">
        <v>58</v>
      </c>
      <c r="Q102" s="4" t="s">
        <v>27</v>
      </c>
      <c r="R102" s="4" t="s">
        <v>101</v>
      </c>
      <c r="S102" s="4" t="s">
        <v>27</v>
      </c>
      <c r="T102" s="4" t="s">
        <v>61</v>
      </c>
      <c r="U102" s="4" t="s">
        <v>36</v>
      </c>
      <c r="Y102" s="4" t="s">
        <v>62</v>
      </c>
    </row>
    <row r="103" spans="1:30" x14ac:dyDescent="0.3">
      <c r="A103" s="4" t="s">
        <v>7</v>
      </c>
      <c r="B103" s="5">
        <v>3</v>
      </c>
      <c r="C103" s="4">
        <v>142</v>
      </c>
      <c r="D103" s="4">
        <v>3</v>
      </c>
      <c r="E103" s="4" t="s">
        <v>8</v>
      </c>
      <c r="F103" s="4">
        <v>14</v>
      </c>
      <c r="G103" s="4">
        <v>142</v>
      </c>
      <c r="H103" s="6" t="s">
        <v>197</v>
      </c>
      <c r="I103" s="4">
        <v>8.1999999999999993</v>
      </c>
      <c r="J103" s="4">
        <v>15.5</v>
      </c>
      <c r="M103" s="4">
        <v>1.7</v>
      </c>
      <c r="N103" s="4" t="s">
        <v>65</v>
      </c>
      <c r="O103" s="5" t="s">
        <v>57</v>
      </c>
      <c r="P103" s="5" t="s">
        <v>66</v>
      </c>
      <c r="Q103" s="4" t="s">
        <v>27</v>
      </c>
      <c r="R103" s="4" t="s">
        <v>71</v>
      </c>
      <c r="S103" s="4" t="s">
        <v>67</v>
      </c>
      <c r="T103" s="4" t="s">
        <v>61</v>
      </c>
      <c r="Y103" s="4" t="s">
        <v>62</v>
      </c>
      <c r="AD103" s="4" t="s">
        <v>81</v>
      </c>
    </row>
    <row r="104" spans="1:30" x14ac:dyDescent="0.3">
      <c r="A104" s="4" t="s">
        <v>7</v>
      </c>
      <c r="B104" s="5">
        <v>3</v>
      </c>
      <c r="C104" s="4">
        <v>142</v>
      </c>
      <c r="D104" s="4">
        <v>3</v>
      </c>
      <c r="E104" s="4" t="s">
        <v>8</v>
      </c>
      <c r="F104" s="4">
        <v>14</v>
      </c>
      <c r="G104" s="4">
        <v>142</v>
      </c>
      <c r="H104" s="6" t="s">
        <v>198</v>
      </c>
      <c r="I104" s="4">
        <v>12.3</v>
      </c>
      <c r="J104" s="4">
        <v>14.4</v>
      </c>
      <c r="M104" s="4">
        <v>3.2</v>
      </c>
      <c r="N104" s="4" t="s">
        <v>74</v>
      </c>
      <c r="O104" s="5" t="s">
        <v>57</v>
      </c>
      <c r="P104" s="5" t="s">
        <v>80</v>
      </c>
      <c r="Q104" s="4" t="s">
        <v>27</v>
      </c>
      <c r="Y104" s="4" t="s">
        <v>62</v>
      </c>
    </row>
    <row r="105" spans="1:30" x14ac:dyDescent="0.3">
      <c r="A105" s="4" t="s">
        <v>7</v>
      </c>
      <c r="B105" s="5">
        <v>3</v>
      </c>
      <c r="C105" s="4">
        <v>142</v>
      </c>
      <c r="D105" s="4">
        <v>3</v>
      </c>
      <c r="E105" s="4" t="s">
        <v>8</v>
      </c>
      <c r="F105" s="4">
        <v>14</v>
      </c>
      <c r="G105" s="4">
        <v>142</v>
      </c>
      <c r="H105" s="6" t="s">
        <v>199</v>
      </c>
      <c r="I105" s="4">
        <v>12.1</v>
      </c>
      <c r="J105" s="4">
        <v>15.5</v>
      </c>
      <c r="M105" s="4">
        <v>1.4</v>
      </c>
      <c r="N105" s="4" t="s">
        <v>65</v>
      </c>
      <c r="O105" s="5" t="s">
        <v>57</v>
      </c>
      <c r="P105" s="5" t="s">
        <v>66</v>
      </c>
      <c r="Q105" s="4" t="s">
        <v>27</v>
      </c>
      <c r="R105" s="4" t="s">
        <v>83</v>
      </c>
      <c r="S105" s="4" t="s">
        <v>67</v>
      </c>
      <c r="T105" s="4" t="s">
        <v>61</v>
      </c>
      <c r="U105" s="4" t="s">
        <v>33</v>
      </c>
      <c r="Y105" s="4" t="s">
        <v>62</v>
      </c>
    </row>
    <row r="106" spans="1:30" x14ac:dyDescent="0.3">
      <c r="A106" s="4" t="s">
        <v>7</v>
      </c>
      <c r="B106" s="5">
        <v>3</v>
      </c>
      <c r="C106" s="4">
        <v>142</v>
      </c>
      <c r="D106" s="4">
        <v>3</v>
      </c>
      <c r="E106" s="4" t="s">
        <v>8</v>
      </c>
      <c r="F106" s="4">
        <v>14</v>
      </c>
      <c r="G106" s="4">
        <v>142</v>
      </c>
      <c r="H106" s="6" t="s">
        <v>200</v>
      </c>
      <c r="I106" s="4">
        <v>23.6</v>
      </c>
      <c r="J106" s="4">
        <v>10.4</v>
      </c>
      <c r="K106" s="4" t="str">
        <f>IF(J106&lt;(I106/2),"Blade","Flake")</f>
        <v>Blade</v>
      </c>
      <c r="L106" s="4">
        <f t="shared" ref="L106:L107" si="4">I106/J106</f>
        <v>2.2692307692307692</v>
      </c>
      <c r="M106" s="4">
        <v>2.6</v>
      </c>
      <c r="N106" s="4" t="s">
        <v>65</v>
      </c>
      <c r="O106" s="5" t="s">
        <v>57</v>
      </c>
      <c r="P106" s="5" t="s">
        <v>58</v>
      </c>
      <c r="Q106" s="4" t="s">
        <v>27</v>
      </c>
      <c r="R106" s="4" t="s">
        <v>176</v>
      </c>
      <c r="S106" s="4" t="s">
        <v>67</v>
      </c>
      <c r="T106" s="4" t="s">
        <v>61</v>
      </c>
      <c r="U106" s="4" t="s">
        <v>34</v>
      </c>
      <c r="Y106" s="4" t="s">
        <v>62</v>
      </c>
    </row>
    <row r="107" spans="1:30" x14ac:dyDescent="0.3">
      <c r="A107" s="4" t="s">
        <v>7</v>
      </c>
      <c r="B107" s="5">
        <v>3</v>
      </c>
      <c r="C107" s="4">
        <v>142</v>
      </c>
      <c r="D107" s="4">
        <v>3</v>
      </c>
      <c r="E107" s="4" t="s">
        <v>8</v>
      </c>
      <c r="F107" s="4">
        <v>14</v>
      </c>
      <c r="G107" s="4">
        <v>142</v>
      </c>
      <c r="H107" s="6" t="s">
        <v>201</v>
      </c>
      <c r="I107" s="4">
        <v>19.2</v>
      </c>
      <c r="J107" s="4">
        <v>11.2</v>
      </c>
      <c r="K107" s="4" t="str">
        <f>IF(J107&lt;(I107/2),"Blade","Flake")</f>
        <v>Flake</v>
      </c>
      <c r="L107" s="4">
        <f t="shared" si="4"/>
        <v>1.7142857142857144</v>
      </c>
      <c r="M107" s="4">
        <v>2.6</v>
      </c>
      <c r="N107" s="4" t="s">
        <v>65</v>
      </c>
      <c r="O107" s="5" t="s">
        <v>57</v>
      </c>
      <c r="P107" s="5" t="s">
        <v>58</v>
      </c>
      <c r="Q107" s="4" t="s">
        <v>27</v>
      </c>
      <c r="R107" s="4" t="s">
        <v>83</v>
      </c>
      <c r="S107" s="4" t="s">
        <v>60</v>
      </c>
      <c r="T107" s="4" t="s">
        <v>61</v>
      </c>
      <c r="U107" s="4" t="s">
        <v>35</v>
      </c>
      <c r="Y107" s="4" t="s">
        <v>62</v>
      </c>
    </row>
    <row r="108" spans="1:30" x14ac:dyDescent="0.3">
      <c r="A108" s="4" t="s">
        <v>7</v>
      </c>
      <c r="B108" s="5">
        <v>3</v>
      </c>
      <c r="C108" s="4">
        <v>142</v>
      </c>
      <c r="D108" s="4">
        <v>3</v>
      </c>
      <c r="E108" s="4" t="s">
        <v>8</v>
      </c>
      <c r="F108" s="4">
        <v>14</v>
      </c>
      <c r="G108" s="4">
        <v>142</v>
      </c>
      <c r="H108" s="6" t="s">
        <v>202</v>
      </c>
      <c r="I108" s="4">
        <v>16.8</v>
      </c>
      <c r="J108" s="4">
        <v>16.3</v>
      </c>
      <c r="M108" s="4">
        <v>1.5</v>
      </c>
      <c r="N108" s="4" t="s">
        <v>89</v>
      </c>
      <c r="O108" s="5" t="s">
        <v>57</v>
      </c>
      <c r="P108" s="5" t="s">
        <v>153</v>
      </c>
      <c r="Q108" s="4" t="s">
        <v>27</v>
      </c>
      <c r="Y108" s="4" t="s">
        <v>62</v>
      </c>
    </row>
    <row r="109" spans="1:30" x14ac:dyDescent="0.3">
      <c r="A109" s="4" t="s">
        <v>7</v>
      </c>
      <c r="B109" s="5">
        <v>3</v>
      </c>
      <c r="C109" s="4">
        <v>142</v>
      </c>
      <c r="D109" s="4">
        <v>3</v>
      </c>
      <c r="E109" s="4" t="s">
        <v>8</v>
      </c>
      <c r="F109" s="4">
        <v>14</v>
      </c>
      <c r="G109" s="4">
        <v>142</v>
      </c>
      <c r="H109" s="6" t="s">
        <v>203</v>
      </c>
      <c r="I109" s="4">
        <v>15.5</v>
      </c>
      <c r="J109" s="4">
        <v>6.3</v>
      </c>
      <c r="M109" s="4">
        <v>1.7</v>
      </c>
      <c r="N109" s="4" t="s">
        <v>65</v>
      </c>
      <c r="O109" s="5" t="s">
        <v>57</v>
      </c>
      <c r="P109" s="5" t="s">
        <v>66</v>
      </c>
      <c r="Q109" s="4" t="s">
        <v>27</v>
      </c>
      <c r="R109" s="4" t="s">
        <v>71</v>
      </c>
      <c r="S109" s="4" t="s">
        <v>60</v>
      </c>
      <c r="T109" s="4" t="s">
        <v>61</v>
      </c>
      <c r="U109" s="4" t="s">
        <v>33</v>
      </c>
      <c r="Y109" s="4" t="s">
        <v>62</v>
      </c>
    </row>
    <row r="110" spans="1:30" x14ac:dyDescent="0.3">
      <c r="A110" s="4" t="s">
        <v>7</v>
      </c>
      <c r="B110" s="5">
        <v>3</v>
      </c>
      <c r="C110" s="4">
        <v>142</v>
      </c>
      <c r="D110" s="4">
        <v>3</v>
      </c>
      <c r="E110" s="4" t="s">
        <v>8</v>
      </c>
      <c r="F110" s="4">
        <v>14</v>
      </c>
      <c r="G110" s="4">
        <v>142</v>
      </c>
      <c r="H110" s="6" t="s">
        <v>204</v>
      </c>
      <c r="I110" s="4">
        <v>16.399999999999999</v>
      </c>
      <c r="J110" s="4">
        <v>9.1</v>
      </c>
      <c r="K110" s="4" t="str">
        <f>IF(J110&lt;(I110/2),"Blade","Flake")</f>
        <v>Flake</v>
      </c>
      <c r="L110" s="4">
        <f>I110/J110</f>
        <v>1.802197802197802</v>
      </c>
      <c r="M110" s="4">
        <v>1.6</v>
      </c>
      <c r="N110" s="4" t="s">
        <v>65</v>
      </c>
      <c r="O110" s="5" t="s">
        <v>57</v>
      </c>
      <c r="P110" s="5" t="s">
        <v>58</v>
      </c>
      <c r="Q110" s="4" t="s">
        <v>27</v>
      </c>
      <c r="R110" s="4" t="s">
        <v>83</v>
      </c>
      <c r="S110" s="4" t="s">
        <v>67</v>
      </c>
      <c r="T110" s="4" t="s">
        <v>61</v>
      </c>
      <c r="U110" s="4" t="s">
        <v>35</v>
      </c>
      <c r="Y110" s="4" t="s">
        <v>62</v>
      </c>
    </row>
    <row r="111" spans="1:30" x14ac:dyDescent="0.3">
      <c r="A111" s="4" t="s">
        <v>7</v>
      </c>
      <c r="B111" s="5">
        <v>3</v>
      </c>
      <c r="C111" s="4">
        <v>142</v>
      </c>
      <c r="D111" s="4">
        <v>3</v>
      </c>
      <c r="E111" s="4" t="s">
        <v>8</v>
      </c>
      <c r="F111" s="4">
        <v>14</v>
      </c>
      <c r="G111" s="4">
        <v>142</v>
      </c>
      <c r="H111" s="6" t="s">
        <v>205</v>
      </c>
      <c r="I111" s="4">
        <v>12.6</v>
      </c>
      <c r="J111" s="4">
        <v>11.5</v>
      </c>
      <c r="M111" s="4">
        <v>2.2999999999999998</v>
      </c>
      <c r="N111" s="4" t="s">
        <v>65</v>
      </c>
      <c r="O111" s="5" t="s">
        <v>57</v>
      </c>
      <c r="P111" s="5" t="s">
        <v>21</v>
      </c>
      <c r="Q111" s="4" t="s">
        <v>27</v>
      </c>
      <c r="R111" s="4" t="s">
        <v>71</v>
      </c>
      <c r="S111" s="4" t="s">
        <v>67</v>
      </c>
      <c r="T111" s="4" t="s">
        <v>61</v>
      </c>
      <c r="U111" s="4" t="s">
        <v>35</v>
      </c>
      <c r="Y111" s="4" t="s">
        <v>62</v>
      </c>
    </row>
    <row r="112" spans="1:30" x14ac:dyDescent="0.3">
      <c r="A112" s="4" t="s">
        <v>7</v>
      </c>
      <c r="B112" s="5">
        <v>3</v>
      </c>
      <c r="C112" s="4">
        <v>142</v>
      </c>
      <c r="D112" s="4">
        <v>3</v>
      </c>
      <c r="E112" s="4" t="s">
        <v>8</v>
      </c>
      <c r="F112" s="4">
        <v>14</v>
      </c>
      <c r="G112" s="4">
        <v>142</v>
      </c>
      <c r="H112" s="6" t="s">
        <v>206</v>
      </c>
      <c r="I112" s="4">
        <v>17.7</v>
      </c>
      <c r="J112" s="4">
        <v>15.2</v>
      </c>
      <c r="K112" s="4" t="str">
        <f>IF(J112&lt;(I112/2),"Blade","Flake")</f>
        <v>Flake</v>
      </c>
      <c r="L112" s="4">
        <f>I112/J112</f>
        <v>1.1644736842105263</v>
      </c>
      <c r="M112" s="4">
        <v>0.5</v>
      </c>
      <c r="N112" s="4" t="s">
        <v>74</v>
      </c>
      <c r="O112" s="5" t="s">
        <v>57</v>
      </c>
      <c r="P112" s="5" t="s">
        <v>58</v>
      </c>
      <c r="Q112" s="4" t="s">
        <v>27</v>
      </c>
      <c r="R112" s="4" t="s">
        <v>83</v>
      </c>
      <c r="S112" s="4" t="s">
        <v>27</v>
      </c>
      <c r="T112" s="4" t="s">
        <v>61</v>
      </c>
      <c r="U112" s="4" t="s">
        <v>33</v>
      </c>
      <c r="Y112" s="4" t="s">
        <v>62</v>
      </c>
    </row>
    <row r="113" spans="1:31" x14ac:dyDescent="0.3">
      <c r="A113" s="4" t="s">
        <v>7</v>
      </c>
      <c r="B113" s="5">
        <v>3</v>
      </c>
      <c r="C113" s="4">
        <v>142</v>
      </c>
      <c r="D113" s="4">
        <v>3</v>
      </c>
      <c r="E113" s="4" t="s">
        <v>8</v>
      </c>
      <c r="F113" s="4">
        <v>14</v>
      </c>
      <c r="G113" s="4">
        <v>142</v>
      </c>
      <c r="H113" s="6" t="s">
        <v>207</v>
      </c>
      <c r="I113" s="4">
        <v>11.8</v>
      </c>
      <c r="J113" s="4">
        <v>14.1</v>
      </c>
      <c r="M113" s="4">
        <v>1.6</v>
      </c>
      <c r="N113" s="4" t="s">
        <v>65</v>
      </c>
      <c r="O113" s="5" t="s">
        <v>57</v>
      </c>
      <c r="P113" s="5" t="s">
        <v>66</v>
      </c>
      <c r="Q113" s="4" t="s">
        <v>27</v>
      </c>
      <c r="R113" s="4" t="s">
        <v>71</v>
      </c>
      <c r="S113" s="4" t="s">
        <v>67</v>
      </c>
      <c r="T113" s="4" t="s">
        <v>61</v>
      </c>
      <c r="U113" s="4" t="s">
        <v>36</v>
      </c>
      <c r="Y113" s="4" t="s">
        <v>62</v>
      </c>
      <c r="AE113" s="4" t="s">
        <v>124</v>
      </c>
    </row>
    <row r="114" spans="1:31" x14ac:dyDescent="0.3">
      <c r="A114" s="4" t="s">
        <v>7</v>
      </c>
      <c r="B114" s="5">
        <v>3</v>
      </c>
      <c r="C114" s="4">
        <v>142</v>
      </c>
      <c r="D114" s="4">
        <v>3</v>
      </c>
      <c r="E114" s="4" t="s">
        <v>8</v>
      </c>
      <c r="F114" s="4">
        <v>14</v>
      </c>
      <c r="G114" s="4">
        <v>142</v>
      </c>
      <c r="H114" s="6" t="s">
        <v>208</v>
      </c>
      <c r="I114" s="4">
        <v>19.899999999999999</v>
      </c>
      <c r="J114" s="4">
        <v>8.56</v>
      </c>
      <c r="M114" s="4">
        <v>0.9</v>
      </c>
      <c r="N114" s="4" t="s">
        <v>56</v>
      </c>
      <c r="O114" s="5" t="s">
        <v>57</v>
      </c>
      <c r="P114" s="5" t="s">
        <v>153</v>
      </c>
      <c r="Q114" s="4" t="s">
        <v>27</v>
      </c>
      <c r="Y114" s="4" t="s">
        <v>62</v>
      </c>
    </row>
    <row r="115" spans="1:31" x14ac:dyDescent="0.3">
      <c r="A115" s="4" t="s">
        <v>7</v>
      </c>
      <c r="B115" s="5">
        <v>3</v>
      </c>
      <c r="C115" s="4">
        <v>142</v>
      </c>
      <c r="D115" s="4">
        <v>3</v>
      </c>
      <c r="E115" s="4" t="s">
        <v>8</v>
      </c>
      <c r="F115" s="4">
        <v>14</v>
      </c>
      <c r="G115" s="4">
        <v>142</v>
      </c>
      <c r="H115" s="6" t="s">
        <v>209</v>
      </c>
      <c r="I115" s="4">
        <v>11.1</v>
      </c>
      <c r="J115" s="4">
        <v>9</v>
      </c>
      <c r="M115" s="4">
        <v>2.2999999999999998</v>
      </c>
      <c r="N115" s="4" t="s">
        <v>65</v>
      </c>
      <c r="O115" s="5" t="s">
        <v>57</v>
      </c>
      <c r="P115" s="5" t="s">
        <v>153</v>
      </c>
      <c r="Q115" s="4" t="s">
        <v>27</v>
      </c>
      <c r="Y115" s="4" t="s">
        <v>62</v>
      </c>
    </row>
    <row r="116" spans="1:31" x14ac:dyDescent="0.3">
      <c r="A116" s="4" t="s">
        <v>7</v>
      </c>
      <c r="B116" s="5">
        <v>3</v>
      </c>
      <c r="C116" s="4">
        <v>142</v>
      </c>
      <c r="D116" s="4">
        <v>3</v>
      </c>
      <c r="E116" s="4" t="s">
        <v>8</v>
      </c>
      <c r="F116" s="4">
        <v>14</v>
      </c>
      <c r="G116" s="4">
        <v>142</v>
      </c>
      <c r="H116" s="6" t="s">
        <v>210</v>
      </c>
      <c r="I116" s="4">
        <v>7.8</v>
      </c>
      <c r="J116" s="4">
        <v>15.5</v>
      </c>
      <c r="M116" s="4">
        <v>2</v>
      </c>
      <c r="N116" s="4" t="s">
        <v>89</v>
      </c>
      <c r="O116" s="5" t="s">
        <v>57</v>
      </c>
      <c r="P116" s="5" t="s">
        <v>66</v>
      </c>
      <c r="Q116" s="4" t="s">
        <v>27</v>
      </c>
      <c r="R116" s="4" t="s">
        <v>71</v>
      </c>
      <c r="S116" s="4" t="s">
        <v>60</v>
      </c>
      <c r="T116" s="4" t="s">
        <v>61</v>
      </c>
      <c r="Y116" s="4" t="s">
        <v>62</v>
      </c>
    </row>
    <row r="117" spans="1:31" x14ac:dyDescent="0.3">
      <c r="A117" s="4" t="s">
        <v>7</v>
      </c>
      <c r="B117" s="5">
        <v>3</v>
      </c>
      <c r="C117" s="4">
        <v>142</v>
      </c>
      <c r="D117" s="4">
        <v>3</v>
      </c>
      <c r="E117" s="4" t="s">
        <v>8</v>
      </c>
      <c r="F117" s="4">
        <v>14</v>
      </c>
      <c r="G117" s="4">
        <v>142</v>
      </c>
      <c r="H117" s="6">
        <v>125</v>
      </c>
      <c r="I117" s="4">
        <v>16.399999999999999</v>
      </c>
      <c r="J117" s="4">
        <v>13.9</v>
      </c>
      <c r="M117" s="4">
        <v>1.3</v>
      </c>
      <c r="N117" s="4" t="s">
        <v>56</v>
      </c>
      <c r="O117" s="5" t="s">
        <v>57</v>
      </c>
      <c r="P117" s="5" t="s">
        <v>66</v>
      </c>
      <c r="Q117" s="4" t="s">
        <v>27</v>
      </c>
      <c r="R117" s="4" t="s">
        <v>71</v>
      </c>
      <c r="S117" s="4" t="s">
        <v>27</v>
      </c>
      <c r="T117" s="4" t="s">
        <v>61</v>
      </c>
      <c r="Y117" s="4" t="s">
        <v>62</v>
      </c>
    </row>
    <row r="118" spans="1:31" x14ac:dyDescent="0.3">
      <c r="A118" s="4" t="s">
        <v>7</v>
      </c>
      <c r="B118" s="5">
        <v>3</v>
      </c>
      <c r="C118" s="4">
        <v>142</v>
      </c>
      <c r="D118" s="4">
        <v>3</v>
      </c>
      <c r="E118" s="4" t="s">
        <v>8</v>
      </c>
      <c r="F118" s="4">
        <v>14</v>
      </c>
      <c r="G118" s="4">
        <v>142</v>
      </c>
      <c r="H118" s="6" t="s">
        <v>211</v>
      </c>
      <c r="I118" s="4">
        <v>11.7</v>
      </c>
      <c r="J118" s="4">
        <v>28.1</v>
      </c>
      <c r="M118" s="4">
        <v>5.7</v>
      </c>
      <c r="N118" s="4" t="s">
        <v>74</v>
      </c>
      <c r="O118" s="5" t="s">
        <v>57</v>
      </c>
      <c r="P118" s="5" t="s">
        <v>80</v>
      </c>
      <c r="Q118" s="4" t="s">
        <v>27</v>
      </c>
      <c r="Y118" s="4" t="s">
        <v>62</v>
      </c>
    </row>
    <row r="119" spans="1:31" x14ac:dyDescent="0.3">
      <c r="A119" s="4" t="s">
        <v>7</v>
      </c>
      <c r="B119" s="5">
        <v>3</v>
      </c>
      <c r="C119" s="4">
        <v>142</v>
      </c>
      <c r="D119" s="4">
        <v>3</v>
      </c>
      <c r="E119" s="4" t="s">
        <v>8</v>
      </c>
      <c r="F119" s="4">
        <v>14</v>
      </c>
      <c r="G119" s="4">
        <v>142</v>
      </c>
      <c r="H119" s="6" t="s">
        <v>212</v>
      </c>
      <c r="I119" s="4">
        <v>9</v>
      </c>
      <c r="J119" s="4">
        <v>12.9</v>
      </c>
      <c r="M119" s="4">
        <v>0.9</v>
      </c>
      <c r="N119" s="4" t="s">
        <v>74</v>
      </c>
      <c r="O119" s="5" t="s">
        <v>57</v>
      </c>
      <c r="P119" s="5" t="s">
        <v>80</v>
      </c>
      <c r="Q119" s="4" t="s">
        <v>27</v>
      </c>
      <c r="Y119" s="4" t="s">
        <v>62</v>
      </c>
    </row>
    <row r="120" spans="1:31" x14ac:dyDescent="0.3">
      <c r="A120" s="4" t="s">
        <v>7</v>
      </c>
      <c r="B120" s="5">
        <v>3</v>
      </c>
      <c r="C120" s="4">
        <v>142</v>
      </c>
      <c r="D120" s="4">
        <v>3</v>
      </c>
      <c r="E120" s="4" t="s">
        <v>8</v>
      </c>
      <c r="F120" s="4">
        <v>14</v>
      </c>
      <c r="G120" s="4">
        <v>142</v>
      </c>
      <c r="H120" s="6" t="s">
        <v>213</v>
      </c>
      <c r="I120" s="4">
        <v>8.3000000000000007</v>
      </c>
      <c r="J120" s="4">
        <v>13.6</v>
      </c>
      <c r="K120" s="4" t="str">
        <f>IF(J120&lt;(I120/2),"Blade","Flake")</f>
        <v>Flake</v>
      </c>
      <c r="L120" s="4">
        <f>I120/J120</f>
        <v>0.61029411764705888</v>
      </c>
      <c r="M120" s="4">
        <v>0.4</v>
      </c>
      <c r="N120" s="4" t="s">
        <v>65</v>
      </c>
      <c r="O120" s="5" t="s">
        <v>57</v>
      </c>
      <c r="P120" s="5" t="s">
        <v>58</v>
      </c>
      <c r="Q120" s="4" t="s">
        <v>27</v>
      </c>
      <c r="R120" s="4" t="s">
        <v>59</v>
      </c>
      <c r="S120" s="4" t="s">
        <v>60</v>
      </c>
      <c r="T120" s="4" t="s">
        <v>61</v>
      </c>
      <c r="U120" s="4" t="s">
        <v>33</v>
      </c>
      <c r="Y120" s="4" t="s">
        <v>62</v>
      </c>
    </row>
    <row r="121" spans="1:31" x14ac:dyDescent="0.3">
      <c r="A121" s="4" t="s">
        <v>7</v>
      </c>
      <c r="B121" s="5">
        <v>3</v>
      </c>
      <c r="C121" s="4">
        <v>142</v>
      </c>
      <c r="D121" s="4">
        <v>3</v>
      </c>
      <c r="E121" s="4" t="s">
        <v>8</v>
      </c>
      <c r="F121" s="4">
        <v>14</v>
      </c>
      <c r="G121" s="4">
        <v>142</v>
      </c>
      <c r="H121" s="6" t="s">
        <v>214</v>
      </c>
      <c r="I121" s="4">
        <v>16.3</v>
      </c>
      <c r="J121" s="4">
        <v>9.6</v>
      </c>
      <c r="M121" s="4">
        <v>1.7</v>
      </c>
      <c r="N121" s="4" t="s">
        <v>56</v>
      </c>
      <c r="O121" s="5" t="s">
        <v>57</v>
      </c>
      <c r="P121" s="5" t="s">
        <v>80</v>
      </c>
      <c r="Q121" s="4" t="s">
        <v>27</v>
      </c>
      <c r="Y121" s="4" t="s">
        <v>62</v>
      </c>
    </row>
    <row r="122" spans="1:31" x14ac:dyDescent="0.3">
      <c r="A122" s="4" t="s">
        <v>7</v>
      </c>
      <c r="B122" s="5">
        <v>3</v>
      </c>
      <c r="C122" s="4">
        <v>142</v>
      </c>
      <c r="D122" s="4">
        <v>3</v>
      </c>
      <c r="E122" s="4" t="s">
        <v>8</v>
      </c>
      <c r="F122" s="4">
        <v>14</v>
      </c>
      <c r="G122" s="4">
        <v>142</v>
      </c>
      <c r="H122" s="6" t="s">
        <v>215</v>
      </c>
      <c r="I122" s="4">
        <v>10.5</v>
      </c>
      <c r="J122" s="4">
        <v>19.149999999999999</v>
      </c>
      <c r="M122" s="4">
        <v>0.8</v>
      </c>
      <c r="N122" s="4" t="s">
        <v>65</v>
      </c>
      <c r="O122" s="5" t="s">
        <v>57</v>
      </c>
      <c r="P122" s="5" t="s">
        <v>80</v>
      </c>
      <c r="Q122" s="4" t="s">
        <v>27</v>
      </c>
      <c r="Y122" s="4" t="s">
        <v>62</v>
      </c>
    </row>
    <row r="123" spans="1:31" x14ac:dyDescent="0.3">
      <c r="A123" s="4" t="s">
        <v>7</v>
      </c>
      <c r="B123" s="5">
        <v>3</v>
      </c>
      <c r="C123" s="4">
        <v>142</v>
      </c>
      <c r="D123" s="4">
        <v>3</v>
      </c>
      <c r="E123" s="4" t="s">
        <v>8</v>
      </c>
      <c r="F123" s="4">
        <v>14</v>
      </c>
      <c r="G123" s="4">
        <v>142</v>
      </c>
      <c r="H123" s="6" t="s">
        <v>215</v>
      </c>
      <c r="I123" s="4">
        <v>15.3</v>
      </c>
      <c r="J123" s="4">
        <v>9.4</v>
      </c>
      <c r="K123" s="4" t="str">
        <f>IF(J123&lt;(I123/2),"Blade","Flake")</f>
        <v>Flake</v>
      </c>
      <c r="L123" s="4">
        <f t="shared" ref="L123:L124" si="5">I123/J123</f>
        <v>1.6276595744680851</v>
      </c>
      <c r="M123" s="4">
        <v>1.6</v>
      </c>
      <c r="N123" s="4" t="s">
        <v>65</v>
      </c>
      <c r="O123" s="5" t="s">
        <v>57</v>
      </c>
      <c r="P123" s="5" t="s">
        <v>58</v>
      </c>
      <c r="Q123" s="4" t="s">
        <v>27</v>
      </c>
      <c r="R123" s="4" t="s">
        <v>71</v>
      </c>
      <c r="S123" s="4" t="s">
        <v>27</v>
      </c>
      <c r="T123" s="4" t="s">
        <v>61</v>
      </c>
      <c r="U123" s="4" t="s">
        <v>33</v>
      </c>
      <c r="Y123" s="4" t="s">
        <v>62</v>
      </c>
    </row>
    <row r="124" spans="1:31" x14ac:dyDescent="0.3">
      <c r="A124" s="4" t="s">
        <v>7</v>
      </c>
      <c r="B124" s="5">
        <v>3</v>
      </c>
      <c r="C124" s="4">
        <v>142</v>
      </c>
      <c r="D124" s="4">
        <v>3</v>
      </c>
      <c r="E124" s="4" t="s">
        <v>8</v>
      </c>
      <c r="F124" s="4">
        <v>14</v>
      </c>
      <c r="G124" s="4">
        <v>142</v>
      </c>
      <c r="H124" s="6" t="s">
        <v>216</v>
      </c>
      <c r="I124" s="4">
        <v>24.3</v>
      </c>
      <c r="J124" s="4">
        <v>28.6</v>
      </c>
      <c r="K124" s="4" t="str">
        <f>IF(J124&lt;(I124/2),"Blade","Flake")</f>
        <v>Flake</v>
      </c>
      <c r="L124" s="4">
        <f t="shared" si="5"/>
        <v>0.84965034965034958</v>
      </c>
      <c r="M124" s="4">
        <v>5.0999999999999996</v>
      </c>
      <c r="N124" s="4" t="s">
        <v>65</v>
      </c>
      <c r="O124" s="5" t="s">
        <v>57</v>
      </c>
      <c r="P124" s="5" t="s">
        <v>58</v>
      </c>
      <c r="Q124" s="4" t="s">
        <v>27</v>
      </c>
      <c r="R124" s="4" t="s">
        <v>71</v>
      </c>
      <c r="S124" s="4" t="s">
        <v>67</v>
      </c>
      <c r="T124" s="4" t="s">
        <v>61</v>
      </c>
      <c r="U124" s="4" t="s">
        <v>35</v>
      </c>
      <c r="Y124" s="4" t="s">
        <v>62</v>
      </c>
    </row>
    <row r="125" spans="1:31" x14ac:dyDescent="0.3">
      <c r="A125" s="4" t="s">
        <v>7</v>
      </c>
      <c r="B125" s="5">
        <v>3</v>
      </c>
      <c r="C125" s="4">
        <v>142</v>
      </c>
      <c r="D125" s="4">
        <v>3</v>
      </c>
      <c r="E125" s="4" t="s">
        <v>8</v>
      </c>
      <c r="F125" s="4">
        <v>14</v>
      </c>
      <c r="G125" s="4">
        <v>142</v>
      </c>
      <c r="H125" s="6" t="s">
        <v>217</v>
      </c>
      <c r="I125" s="4">
        <v>9</v>
      </c>
      <c r="J125" s="4">
        <v>9</v>
      </c>
      <c r="M125" s="4">
        <v>1</v>
      </c>
      <c r="N125" s="4" t="s">
        <v>115</v>
      </c>
      <c r="O125" s="5" t="s">
        <v>57</v>
      </c>
      <c r="P125" s="5" t="s">
        <v>153</v>
      </c>
      <c r="Q125" s="4" t="s">
        <v>27</v>
      </c>
      <c r="Y125" s="4" t="s">
        <v>62</v>
      </c>
    </row>
    <row r="126" spans="1:31" x14ac:dyDescent="0.3">
      <c r="A126" s="4" t="s">
        <v>7</v>
      </c>
      <c r="B126" s="5">
        <v>3</v>
      </c>
      <c r="C126" s="4">
        <v>142</v>
      </c>
      <c r="D126" s="4">
        <v>3</v>
      </c>
      <c r="E126" s="4" t="s">
        <v>8</v>
      </c>
      <c r="F126" s="4">
        <v>14</v>
      </c>
      <c r="G126" s="4">
        <v>142</v>
      </c>
      <c r="H126" s="6" t="s">
        <v>218</v>
      </c>
      <c r="I126" s="4">
        <v>13.5</v>
      </c>
      <c r="J126" s="4">
        <v>17.8</v>
      </c>
      <c r="M126" s="4">
        <v>3</v>
      </c>
      <c r="N126" s="4" t="s">
        <v>89</v>
      </c>
      <c r="O126" s="5" t="s">
        <v>57</v>
      </c>
      <c r="P126" s="5" t="s">
        <v>75</v>
      </c>
      <c r="Q126" s="4" t="s">
        <v>27</v>
      </c>
      <c r="R126" s="4" t="s">
        <v>71</v>
      </c>
      <c r="S126" s="4" t="s">
        <v>67</v>
      </c>
      <c r="T126" s="4" t="s">
        <v>61</v>
      </c>
      <c r="U126" s="4" t="s">
        <v>33</v>
      </c>
      <c r="Y126" s="4" t="s">
        <v>62</v>
      </c>
    </row>
    <row r="127" spans="1:31" x14ac:dyDescent="0.3">
      <c r="A127" s="4" t="s">
        <v>7</v>
      </c>
      <c r="B127" s="5">
        <v>3</v>
      </c>
      <c r="C127" s="4">
        <v>142</v>
      </c>
      <c r="D127" s="4">
        <v>3</v>
      </c>
      <c r="E127" s="4" t="s">
        <v>8</v>
      </c>
      <c r="F127" s="4">
        <v>14</v>
      </c>
      <c r="G127" s="4">
        <v>142</v>
      </c>
      <c r="H127" s="6" t="s">
        <v>219</v>
      </c>
      <c r="I127" s="4">
        <v>13.5</v>
      </c>
      <c r="J127" s="4">
        <v>9.1</v>
      </c>
      <c r="K127" s="4" t="str">
        <f>IF(J127&lt;(I127/2),"Blade","Flake")</f>
        <v>Flake</v>
      </c>
      <c r="L127" s="4">
        <f>I127/J127</f>
        <v>1.4835164835164836</v>
      </c>
      <c r="M127" s="4">
        <v>0.8</v>
      </c>
      <c r="N127" s="4" t="s">
        <v>56</v>
      </c>
      <c r="O127" s="5" t="s">
        <v>57</v>
      </c>
      <c r="P127" s="5" t="s">
        <v>58</v>
      </c>
      <c r="Q127" s="4" t="s">
        <v>27</v>
      </c>
      <c r="R127" s="4" t="s">
        <v>71</v>
      </c>
      <c r="S127" s="4" t="s">
        <v>67</v>
      </c>
      <c r="T127" s="4" t="s">
        <v>61</v>
      </c>
      <c r="U127" s="4" t="s">
        <v>33</v>
      </c>
      <c r="V127" s="4" t="s">
        <v>128</v>
      </c>
      <c r="Y127" s="4" t="s">
        <v>62</v>
      </c>
    </row>
    <row r="128" spans="1:31" x14ac:dyDescent="0.3">
      <c r="A128" s="4" t="s">
        <v>7</v>
      </c>
      <c r="B128" s="5">
        <v>3</v>
      </c>
      <c r="C128" s="4">
        <v>142</v>
      </c>
      <c r="D128" s="4">
        <v>3</v>
      </c>
      <c r="E128" s="4" t="s">
        <v>8</v>
      </c>
      <c r="F128" s="4">
        <v>14</v>
      </c>
      <c r="G128" s="4">
        <v>142</v>
      </c>
      <c r="H128" s="6" t="s">
        <v>220</v>
      </c>
      <c r="I128" s="4">
        <v>9</v>
      </c>
      <c r="J128" s="4">
        <v>13</v>
      </c>
      <c r="M128" s="4">
        <v>2</v>
      </c>
      <c r="N128" s="4" t="s">
        <v>65</v>
      </c>
      <c r="O128" s="5" t="s">
        <v>57</v>
      </c>
      <c r="P128" s="5" t="s">
        <v>66</v>
      </c>
      <c r="Q128" s="4" t="s">
        <v>27</v>
      </c>
      <c r="R128" s="4" t="s">
        <v>71</v>
      </c>
      <c r="S128" s="4" t="s">
        <v>67</v>
      </c>
      <c r="T128" s="4" t="s">
        <v>61</v>
      </c>
      <c r="U128" s="4" t="s">
        <v>33</v>
      </c>
      <c r="Y128" s="4" t="s">
        <v>62</v>
      </c>
    </row>
    <row r="129" spans="1:30" x14ac:dyDescent="0.3">
      <c r="A129" s="4" t="s">
        <v>7</v>
      </c>
      <c r="B129" s="5">
        <v>3</v>
      </c>
      <c r="C129" s="4">
        <v>142</v>
      </c>
      <c r="D129" s="4">
        <v>3</v>
      </c>
      <c r="E129" s="4" t="s">
        <v>8</v>
      </c>
      <c r="F129" s="4">
        <v>14</v>
      </c>
      <c r="G129" s="4">
        <v>142</v>
      </c>
      <c r="H129" s="6" t="s">
        <v>221</v>
      </c>
      <c r="I129" s="4">
        <v>17.899999999999999</v>
      </c>
      <c r="J129" s="4">
        <v>16.11</v>
      </c>
      <c r="M129" s="4">
        <v>3.2</v>
      </c>
      <c r="N129" s="4" t="s">
        <v>74</v>
      </c>
      <c r="O129" s="5" t="s">
        <v>57</v>
      </c>
      <c r="P129" s="5" t="s">
        <v>75</v>
      </c>
      <c r="Q129" s="4" t="s">
        <v>27</v>
      </c>
      <c r="R129" s="4" t="s">
        <v>59</v>
      </c>
      <c r="S129" s="4" t="s">
        <v>67</v>
      </c>
      <c r="T129" s="4" t="s">
        <v>61</v>
      </c>
      <c r="U129" s="4" t="s">
        <v>33</v>
      </c>
      <c r="Y129" s="4" t="s">
        <v>62</v>
      </c>
    </row>
    <row r="130" spans="1:30" x14ac:dyDescent="0.3">
      <c r="A130" s="4" t="s">
        <v>7</v>
      </c>
      <c r="B130" s="5">
        <v>3</v>
      </c>
      <c r="C130" s="4">
        <v>142</v>
      </c>
      <c r="D130" s="4">
        <v>3</v>
      </c>
      <c r="E130" s="4" t="s">
        <v>8</v>
      </c>
      <c r="F130" s="4">
        <v>14</v>
      </c>
      <c r="G130" s="4">
        <v>142</v>
      </c>
      <c r="H130" s="6" t="s">
        <v>222</v>
      </c>
      <c r="I130" s="4">
        <v>15.9</v>
      </c>
      <c r="J130" s="4">
        <v>9.6</v>
      </c>
      <c r="M130" s="4">
        <v>2</v>
      </c>
      <c r="N130" s="4" t="s">
        <v>74</v>
      </c>
      <c r="O130" s="5" t="s">
        <v>57</v>
      </c>
      <c r="P130" s="5" t="s">
        <v>75</v>
      </c>
      <c r="Q130" s="4" t="s">
        <v>27</v>
      </c>
      <c r="R130" s="4" t="s">
        <v>71</v>
      </c>
      <c r="S130" s="4" t="s">
        <v>27</v>
      </c>
      <c r="T130" s="4" t="s">
        <v>61</v>
      </c>
      <c r="U130" s="4" t="s">
        <v>36</v>
      </c>
      <c r="V130" s="4" t="s">
        <v>128</v>
      </c>
      <c r="Y130" s="4" t="s">
        <v>62</v>
      </c>
    </row>
    <row r="131" spans="1:30" x14ac:dyDescent="0.3">
      <c r="A131" s="4" t="s">
        <v>7</v>
      </c>
      <c r="B131" s="5">
        <v>3</v>
      </c>
      <c r="C131" s="4">
        <v>142</v>
      </c>
      <c r="D131" s="4">
        <v>3</v>
      </c>
      <c r="E131" s="4" t="s">
        <v>8</v>
      </c>
      <c r="F131" s="4">
        <v>14</v>
      </c>
      <c r="G131" s="4">
        <v>142</v>
      </c>
      <c r="H131" s="6" t="s">
        <v>223</v>
      </c>
      <c r="I131" s="4">
        <v>19.8</v>
      </c>
      <c r="J131" s="4">
        <v>14</v>
      </c>
      <c r="M131" s="4">
        <v>1.5</v>
      </c>
      <c r="N131" s="4" t="s">
        <v>56</v>
      </c>
      <c r="O131" s="5" t="s">
        <v>57</v>
      </c>
      <c r="P131" s="5" t="s">
        <v>80</v>
      </c>
      <c r="Q131" s="4" t="s">
        <v>27</v>
      </c>
      <c r="Y131" s="4" t="s">
        <v>62</v>
      </c>
    </row>
    <row r="132" spans="1:30" x14ac:dyDescent="0.3">
      <c r="A132" s="4" t="s">
        <v>7</v>
      </c>
      <c r="B132" s="5">
        <v>3</v>
      </c>
      <c r="C132" s="4">
        <v>142</v>
      </c>
      <c r="D132" s="4">
        <v>3</v>
      </c>
      <c r="E132" s="4" t="s">
        <v>8</v>
      </c>
      <c r="F132" s="4">
        <v>14</v>
      </c>
      <c r="G132" s="4">
        <v>142</v>
      </c>
      <c r="H132" s="6" t="s">
        <v>224</v>
      </c>
      <c r="I132" s="4">
        <v>13.6</v>
      </c>
      <c r="J132" s="4">
        <v>14.1</v>
      </c>
      <c r="M132" s="4">
        <v>0.5</v>
      </c>
      <c r="N132" s="4" t="s">
        <v>89</v>
      </c>
      <c r="O132" s="5" t="s">
        <v>57</v>
      </c>
      <c r="P132" s="5" t="s">
        <v>80</v>
      </c>
      <c r="Q132" s="4" t="s">
        <v>27</v>
      </c>
      <c r="Y132" s="4" t="s">
        <v>62</v>
      </c>
    </row>
    <row r="133" spans="1:30" x14ac:dyDescent="0.3">
      <c r="A133" s="4" t="s">
        <v>7</v>
      </c>
      <c r="B133" s="5">
        <v>3</v>
      </c>
      <c r="C133" s="4">
        <v>142</v>
      </c>
      <c r="D133" s="4">
        <v>3</v>
      </c>
      <c r="E133" s="4" t="s">
        <v>8</v>
      </c>
      <c r="F133" s="4">
        <v>14</v>
      </c>
      <c r="G133" s="4">
        <v>142</v>
      </c>
      <c r="H133" s="6" t="s">
        <v>225</v>
      </c>
      <c r="I133" s="4">
        <v>11.35</v>
      </c>
      <c r="J133" s="4">
        <v>12.72</v>
      </c>
      <c r="M133" s="4">
        <v>1.77</v>
      </c>
      <c r="N133" s="4" t="s">
        <v>74</v>
      </c>
      <c r="O133" s="5" t="s">
        <v>57</v>
      </c>
      <c r="P133" s="5" t="s">
        <v>66</v>
      </c>
      <c r="Q133" s="4" t="s">
        <v>27</v>
      </c>
      <c r="R133" s="4" t="s">
        <v>176</v>
      </c>
      <c r="S133" s="4" t="s">
        <v>67</v>
      </c>
      <c r="T133" s="4" t="s">
        <v>61</v>
      </c>
      <c r="U133" s="4" t="s">
        <v>33</v>
      </c>
      <c r="Y133" s="4" t="s">
        <v>62</v>
      </c>
    </row>
    <row r="134" spans="1:30" x14ac:dyDescent="0.3">
      <c r="A134" s="4" t="s">
        <v>7</v>
      </c>
      <c r="B134" s="5">
        <v>3</v>
      </c>
      <c r="C134" s="4">
        <v>142</v>
      </c>
      <c r="D134" s="4">
        <v>3</v>
      </c>
      <c r="E134" s="4" t="s">
        <v>8</v>
      </c>
      <c r="F134" s="4">
        <v>14</v>
      </c>
      <c r="G134" s="4">
        <v>142</v>
      </c>
      <c r="H134" s="6" t="s">
        <v>226</v>
      </c>
      <c r="I134" s="4">
        <v>29.55</v>
      </c>
      <c r="J134" s="4">
        <v>29.4</v>
      </c>
      <c r="K134" s="4" t="str">
        <f>IF(J134&lt;(I134/2),"Blade","Flake")</f>
        <v>Flake</v>
      </c>
      <c r="L134" s="4">
        <f>I134/J134</f>
        <v>1.0051020408163267</v>
      </c>
      <c r="M134" s="4">
        <v>3</v>
      </c>
      <c r="N134" s="4" t="s">
        <v>56</v>
      </c>
      <c r="O134" s="5" t="s">
        <v>57</v>
      </c>
      <c r="P134" s="5" t="s">
        <v>58</v>
      </c>
      <c r="Q134" s="4" t="s">
        <v>27</v>
      </c>
      <c r="R134" s="4" t="s">
        <v>71</v>
      </c>
      <c r="S134" s="4" t="s">
        <v>67</v>
      </c>
      <c r="T134" s="4" t="s">
        <v>61</v>
      </c>
      <c r="U134" s="4" t="s">
        <v>35</v>
      </c>
      <c r="Y134" s="4" t="s">
        <v>62</v>
      </c>
    </row>
    <row r="135" spans="1:30" x14ac:dyDescent="0.3">
      <c r="A135" s="4" t="s">
        <v>7</v>
      </c>
      <c r="B135" s="5">
        <v>3</v>
      </c>
      <c r="C135" s="4">
        <v>142</v>
      </c>
      <c r="D135" s="4">
        <v>3</v>
      </c>
      <c r="E135" s="4" t="s">
        <v>8</v>
      </c>
      <c r="F135" s="4">
        <v>14</v>
      </c>
      <c r="G135" s="4">
        <v>142</v>
      </c>
      <c r="H135" s="6" t="s">
        <v>227</v>
      </c>
      <c r="I135" s="4">
        <v>26</v>
      </c>
      <c r="J135" s="4">
        <v>25</v>
      </c>
      <c r="M135" s="4">
        <v>6</v>
      </c>
      <c r="N135" s="4" t="s">
        <v>89</v>
      </c>
      <c r="O135" s="5" t="s">
        <v>57</v>
      </c>
      <c r="P135" s="5" t="s">
        <v>80</v>
      </c>
      <c r="Q135" s="4" t="s">
        <v>27</v>
      </c>
      <c r="Y135" s="4" t="s">
        <v>62</v>
      </c>
      <c r="AD135" s="4" t="s">
        <v>228</v>
      </c>
    </row>
    <row r="136" spans="1:30" x14ac:dyDescent="0.3">
      <c r="A136" s="4" t="s">
        <v>7</v>
      </c>
      <c r="B136" s="5">
        <v>3</v>
      </c>
      <c r="C136" s="4">
        <v>142</v>
      </c>
      <c r="D136" s="4">
        <v>3</v>
      </c>
      <c r="E136" s="4" t="s">
        <v>8</v>
      </c>
      <c r="F136" s="4">
        <v>14</v>
      </c>
      <c r="G136" s="4">
        <v>142</v>
      </c>
      <c r="H136" s="6" t="s">
        <v>229</v>
      </c>
      <c r="I136" s="4">
        <v>40.9</v>
      </c>
      <c r="J136" s="4">
        <v>41.8</v>
      </c>
      <c r="K136" s="4" t="str">
        <f>IF(J136&lt;(I136/2),"Blade","Flake")</f>
        <v>Flake</v>
      </c>
      <c r="L136" s="4">
        <f t="shared" ref="L136:L138" si="6">I136/J136</f>
        <v>0.97846889952153115</v>
      </c>
      <c r="M136" s="4">
        <v>6.3</v>
      </c>
      <c r="N136" s="4" t="s">
        <v>65</v>
      </c>
      <c r="O136" s="5" t="s">
        <v>57</v>
      </c>
      <c r="P136" s="5" t="s">
        <v>58</v>
      </c>
      <c r="Q136" s="4" t="s">
        <v>27</v>
      </c>
      <c r="R136" s="4" t="s">
        <v>71</v>
      </c>
      <c r="S136" s="4" t="s">
        <v>60</v>
      </c>
      <c r="T136" s="4" t="s">
        <v>76</v>
      </c>
      <c r="U136" s="4" t="s">
        <v>72</v>
      </c>
      <c r="Y136" s="4" t="s">
        <v>62</v>
      </c>
    </row>
    <row r="137" spans="1:30" x14ac:dyDescent="0.3">
      <c r="A137" s="4" t="s">
        <v>7</v>
      </c>
      <c r="B137" s="5">
        <v>3</v>
      </c>
      <c r="C137" s="4">
        <v>142</v>
      </c>
      <c r="D137" s="4">
        <v>3</v>
      </c>
      <c r="E137" s="4" t="s">
        <v>8</v>
      </c>
      <c r="F137" s="4">
        <v>14</v>
      </c>
      <c r="G137" s="4">
        <v>142</v>
      </c>
      <c r="H137" s="6" t="s">
        <v>230</v>
      </c>
      <c r="I137" s="4">
        <v>27.2</v>
      </c>
      <c r="J137" s="4">
        <v>35.1</v>
      </c>
      <c r="K137" s="4" t="str">
        <f>IF(J137&lt;(I137/2),"Blade","Flake")</f>
        <v>Flake</v>
      </c>
      <c r="L137" s="4">
        <f t="shared" si="6"/>
        <v>0.77492877492877488</v>
      </c>
      <c r="M137" s="4">
        <v>4</v>
      </c>
      <c r="N137" s="4" t="s">
        <v>89</v>
      </c>
      <c r="O137" s="5" t="s">
        <v>57</v>
      </c>
      <c r="P137" s="5" t="s">
        <v>58</v>
      </c>
      <c r="Q137" s="4" t="s">
        <v>27</v>
      </c>
      <c r="R137" s="4" t="s">
        <v>101</v>
      </c>
      <c r="S137" s="4" t="s">
        <v>67</v>
      </c>
      <c r="T137" s="4" t="s">
        <v>61</v>
      </c>
      <c r="U137" s="4" t="s">
        <v>33</v>
      </c>
      <c r="Y137" s="4" t="s">
        <v>62</v>
      </c>
    </row>
    <row r="138" spans="1:30" x14ac:dyDescent="0.3">
      <c r="A138" s="4" t="s">
        <v>7</v>
      </c>
      <c r="B138" s="5">
        <v>3</v>
      </c>
      <c r="C138" s="4">
        <v>142</v>
      </c>
      <c r="D138" s="4">
        <v>3</v>
      </c>
      <c r="E138" s="4" t="s">
        <v>8</v>
      </c>
      <c r="F138" s="4">
        <v>14</v>
      </c>
      <c r="G138" s="4">
        <v>142</v>
      </c>
      <c r="H138" s="6" t="s">
        <v>231</v>
      </c>
      <c r="I138" s="4">
        <v>49.8</v>
      </c>
      <c r="J138" s="4">
        <v>40.200000000000003</v>
      </c>
      <c r="K138" s="4" t="str">
        <f>IF(J138&lt;(I138/2),"Blade","Flake")</f>
        <v>Flake</v>
      </c>
      <c r="L138" s="4">
        <f t="shared" si="6"/>
        <v>1.2388059701492535</v>
      </c>
      <c r="M138" s="4">
        <v>4.3</v>
      </c>
      <c r="N138" s="4" t="s">
        <v>65</v>
      </c>
      <c r="O138" s="5" t="s">
        <v>57</v>
      </c>
      <c r="P138" s="5" t="s">
        <v>58</v>
      </c>
      <c r="Q138" s="4" t="s">
        <v>27</v>
      </c>
      <c r="R138" s="4" t="s">
        <v>101</v>
      </c>
      <c r="S138" s="4" t="s">
        <v>67</v>
      </c>
      <c r="T138" s="4" t="s">
        <v>61</v>
      </c>
      <c r="U138" s="4" t="s">
        <v>33</v>
      </c>
      <c r="Y138" s="4" t="s">
        <v>62</v>
      </c>
      <c r="AD138" s="4" t="s">
        <v>69</v>
      </c>
    </row>
    <row r="139" spans="1:30" x14ac:dyDescent="0.3">
      <c r="A139" s="4" t="s">
        <v>7</v>
      </c>
      <c r="B139" s="5">
        <v>3</v>
      </c>
      <c r="C139" s="4">
        <v>142</v>
      </c>
      <c r="D139" s="4">
        <v>3</v>
      </c>
      <c r="E139" s="4" t="s">
        <v>8</v>
      </c>
      <c r="F139" s="4">
        <v>14</v>
      </c>
      <c r="G139" s="4">
        <v>142</v>
      </c>
      <c r="H139" s="6" t="s">
        <v>232</v>
      </c>
      <c r="I139" s="4">
        <v>24.5</v>
      </c>
      <c r="J139" s="4">
        <v>17.2</v>
      </c>
      <c r="M139" s="4">
        <v>2.2999999999999998</v>
      </c>
      <c r="N139" s="4" t="s">
        <v>115</v>
      </c>
      <c r="O139" s="5" t="s">
        <v>57</v>
      </c>
      <c r="P139" s="5" t="s">
        <v>80</v>
      </c>
      <c r="Q139" s="4" t="s">
        <v>27</v>
      </c>
      <c r="Y139" s="4" t="s">
        <v>62</v>
      </c>
      <c r="AD139" s="4" t="s">
        <v>81</v>
      </c>
    </row>
    <row r="140" spans="1:30" x14ac:dyDescent="0.3">
      <c r="A140" s="4" t="s">
        <v>7</v>
      </c>
      <c r="B140" s="5">
        <v>3</v>
      </c>
      <c r="C140" s="4">
        <v>142</v>
      </c>
      <c r="D140" s="4">
        <v>3</v>
      </c>
      <c r="E140" s="4" t="s">
        <v>8</v>
      </c>
      <c r="F140" s="4">
        <v>14</v>
      </c>
      <c r="G140" s="4">
        <v>142</v>
      </c>
      <c r="H140" s="6" t="s">
        <v>233</v>
      </c>
      <c r="I140" s="4">
        <v>43.7</v>
      </c>
      <c r="J140" s="4">
        <v>27.45</v>
      </c>
      <c r="M140" s="4">
        <v>4</v>
      </c>
      <c r="N140" s="4" t="s">
        <v>234</v>
      </c>
      <c r="O140" s="5" t="s">
        <v>57</v>
      </c>
      <c r="P140" s="5" t="s">
        <v>75</v>
      </c>
      <c r="Q140" s="4" t="s">
        <v>27</v>
      </c>
      <c r="R140" s="4" t="s">
        <v>59</v>
      </c>
      <c r="S140" s="4" t="s">
        <v>67</v>
      </c>
      <c r="T140" s="4" t="s">
        <v>61</v>
      </c>
      <c r="U140" s="4" t="s">
        <v>33</v>
      </c>
      <c r="Y140" s="4" t="s">
        <v>62</v>
      </c>
    </row>
    <row r="141" spans="1:30" x14ac:dyDescent="0.3">
      <c r="A141" s="4" t="s">
        <v>7</v>
      </c>
      <c r="B141" s="5">
        <v>3</v>
      </c>
      <c r="C141" s="4">
        <v>142</v>
      </c>
      <c r="D141" s="4">
        <v>3</v>
      </c>
      <c r="E141" s="4" t="s">
        <v>8</v>
      </c>
      <c r="F141" s="4">
        <v>14</v>
      </c>
      <c r="G141" s="4">
        <v>142</v>
      </c>
      <c r="H141" s="6" t="s">
        <v>235</v>
      </c>
      <c r="I141" s="4">
        <v>56.2</v>
      </c>
      <c r="J141" s="4">
        <v>39.35</v>
      </c>
      <c r="M141" s="4">
        <v>8.8000000000000007</v>
      </c>
      <c r="N141" s="4" t="s">
        <v>236</v>
      </c>
      <c r="O141" s="5" t="s">
        <v>52</v>
      </c>
      <c r="P141" s="5" t="s">
        <v>75</v>
      </c>
      <c r="Q141" s="4" t="s">
        <v>27</v>
      </c>
      <c r="R141" s="4" t="s">
        <v>101</v>
      </c>
      <c r="S141" s="4" t="s">
        <v>67</v>
      </c>
      <c r="T141" s="4" t="s">
        <v>61</v>
      </c>
      <c r="U141" s="4" t="s">
        <v>35</v>
      </c>
      <c r="Y141" s="4" t="s">
        <v>128</v>
      </c>
      <c r="Z141" s="4" t="s">
        <v>31</v>
      </c>
      <c r="AA141" s="4" t="s">
        <v>130</v>
      </c>
      <c r="AB141" s="4" t="s">
        <v>237</v>
      </c>
      <c r="AC141" s="4" t="s">
        <v>238</v>
      </c>
    </row>
    <row r="142" spans="1:30" x14ac:dyDescent="0.3">
      <c r="A142" s="4" t="s">
        <v>7</v>
      </c>
      <c r="B142" s="5">
        <v>3</v>
      </c>
      <c r="C142" s="4">
        <v>142</v>
      </c>
      <c r="D142" s="4">
        <v>3</v>
      </c>
      <c r="E142" s="4" t="s">
        <v>8</v>
      </c>
      <c r="F142" s="4">
        <v>14</v>
      </c>
      <c r="G142" s="4">
        <v>142</v>
      </c>
      <c r="H142" s="6" t="s">
        <v>239</v>
      </c>
      <c r="I142" s="4">
        <v>5.2</v>
      </c>
      <c r="J142" s="4">
        <v>12.7</v>
      </c>
      <c r="M142" s="4">
        <v>1.2</v>
      </c>
      <c r="N142" s="4" t="s">
        <v>65</v>
      </c>
      <c r="O142" s="5" t="s">
        <v>57</v>
      </c>
      <c r="P142" s="5" t="s">
        <v>66</v>
      </c>
      <c r="Q142" s="4" t="s">
        <v>27</v>
      </c>
      <c r="R142" s="4" t="s">
        <v>59</v>
      </c>
      <c r="S142" s="4" t="s">
        <v>67</v>
      </c>
      <c r="T142" s="4" t="s">
        <v>61</v>
      </c>
      <c r="U142" s="4" t="s">
        <v>33</v>
      </c>
      <c r="Y142" s="4" t="s">
        <v>62</v>
      </c>
    </row>
    <row r="143" spans="1:30" x14ac:dyDescent="0.3">
      <c r="A143" s="4" t="s">
        <v>7</v>
      </c>
      <c r="B143" s="5">
        <v>3</v>
      </c>
      <c r="C143" s="4">
        <v>142</v>
      </c>
      <c r="D143" s="4">
        <v>3</v>
      </c>
      <c r="E143" s="4" t="s">
        <v>8</v>
      </c>
      <c r="F143" s="4">
        <v>14</v>
      </c>
      <c r="G143" s="4">
        <v>142</v>
      </c>
      <c r="H143" s="6" t="s">
        <v>240</v>
      </c>
      <c r="I143" s="4">
        <v>12.9</v>
      </c>
      <c r="J143" s="4">
        <v>11.5</v>
      </c>
      <c r="M143" s="4">
        <v>2.4</v>
      </c>
      <c r="N143" s="4" t="s">
        <v>65</v>
      </c>
      <c r="O143" s="5" t="s">
        <v>57</v>
      </c>
      <c r="P143" s="5" t="s">
        <v>75</v>
      </c>
      <c r="Q143" s="4" t="s">
        <v>27</v>
      </c>
      <c r="R143" s="4" t="s">
        <v>59</v>
      </c>
      <c r="S143" s="4" t="s">
        <v>67</v>
      </c>
      <c r="T143" s="4" t="s">
        <v>61</v>
      </c>
      <c r="U143" s="4" t="s">
        <v>72</v>
      </c>
      <c r="Y143" s="4" t="s">
        <v>62</v>
      </c>
    </row>
    <row r="144" spans="1:30" x14ac:dyDescent="0.3">
      <c r="A144" s="4" t="s">
        <v>7</v>
      </c>
      <c r="B144" s="5">
        <v>3</v>
      </c>
      <c r="C144" s="4">
        <v>142</v>
      </c>
      <c r="D144" s="4">
        <v>3</v>
      </c>
      <c r="E144" s="4" t="s">
        <v>8</v>
      </c>
      <c r="F144" s="4">
        <v>14</v>
      </c>
      <c r="G144" s="4">
        <v>142</v>
      </c>
      <c r="H144" s="6" t="s">
        <v>241</v>
      </c>
      <c r="I144" s="4">
        <v>15.7</v>
      </c>
      <c r="J144" s="4">
        <v>7.2</v>
      </c>
      <c r="K144" s="4" t="str">
        <f>IF(J144&lt;(I144/2),"Blade","Flake")</f>
        <v>Blade</v>
      </c>
      <c r="L144" s="4">
        <f>I144/J144</f>
        <v>2.1805555555555554</v>
      </c>
      <c r="M144" s="4">
        <v>0.9</v>
      </c>
      <c r="N144" s="4" t="s">
        <v>65</v>
      </c>
      <c r="O144" s="5" t="s">
        <v>57</v>
      </c>
      <c r="P144" s="5" t="s">
        <v>58</v>
      </c>
      <c r="Q144" s="4" t="s">
        <v>27</v>
      </c>
      <c r="R144" s="4" t="s">
        <v>71</v>
      </c>
      <c r="S144" s="4" t="s">
        <v>27</v>
      </c>
      <c r="T144" s="4" t="s">
        <v>61</v>
      </c>
      <c r="U144" s="4" t="s">
        <v>33</v>
      </c>
      <c r="Y144" s="4" t="s">
        <v>62</v>
      </c>
    </row>
    <row r="145" spans="1:30" x14ac:dyDescent="0.3">
      <c r="A145" s="4" t="s">
        <v>7</v>
      </c>
      <c r="B145" s="5">
        <v>3</v>
      </c>
      <c r="C145" s="4">
        <v>142</v>
      </c>
      <c r="D145" s="4">
        <v>3</v>
      </c>
      <c r="E145" s="4" t="s">
        <v>8</v>
      </c>
      <c r="F145" s="4">
        <v>14</v>
      </c>
      <c r="G145" s="4">
        <v>142</v>
      </c>
      <c r="H145" s="6" t="s">
        <v>242</v>
      </c>
      <c r="I145" s="4">
        <v>11.9</v>
      </c>
      <c r="J145" s="4">
        <v>12.5</v>
      </c>
      <c r="M145" s="4">
        <v>1</v>
      </c>
      <c r="N145" s="4" t="s">
        <v>65</v>
      </c>
      <c r="O145" s="5" t="s">
        <v>57</v>
      </c>
      <c r="P145" s="5" t="s">
        <v>75</v>
      </c>
      <c r="Q145" s="4" t="s">
        <v>27</v>
      </c>
      <c r="R145" s="4" t="s">
        <v>101</v>
      </c>
      <c r="S145" s="4" t="s">
        <v>27</v>
      </c>
      <c r="T145" s="4" t="s">
        <v>61</v>
      </c>
      <c r="U145" s="4" t="s">
        <v>33</v>
      </c>
      <c r="Y145" s="4" t="s">
        <v>62</v>
      </c>
    </row>
    <row r="146" spans="1:30" x14ac:dyDescent="0.3">
      <c r="A146" s="4" t="s">
        <v>7</v>
      </c>
      <c r="B146" s="5">
        <v>3</v>
      </c>
      <c r="C146" s="4">
        <v>142</v>
      </c>
      <c r="D146" s="4">
        <v>3</v>
      </c>
      <c r="E146" s="4" t="s">
        <v>8</v>
      </c>
      <c r="F146" s="4">
        <v>14</v>
      </c>
      <c r="G146" s="4">
        <v>142</v>
      </c>
      <c r="H146" s="6" t="s">
        <v>243</v>
      </c>
      <c r="I146" s="4">
        <v>11</v>
      </c>
      <c r="J146" s="4">
        <v>10.4</v>
      </c>
      <c r="M146" s="4">
        <v>0.7</v>
      </c>
      <c r="N146" s="4" t="s">
        <v>56</v>
      </c>
      <c r="O146" s="5" t="s">
        <v>57</v>
      </c>
      <c r="P146" s="5" t="s">
        <v>75</v>
      </c>
      <c r="Q146" s="4" t="s">
        <v>27</v>
      </c>
      <c r="R146" s="4" t="s">
        <v>59</v>
      </c>
      <c r="S146" s="4" t="s">
        <v>60</v>
      </c>
      <c r="T146" s="4" t="s">
        <v>61</v>
      </c>
      <c r="U146" s="4" t="s">
        <v>33</v>
      </c>
      <c r="V146" s="4" t="s">
        <v>128</v>
      </c>
      <c r="Y146" s="4" t="s">
        <v>62</v>
      </c>
    </row>
    <row r="147" spans="1:30" x14ac:dyDescent="0.3">
      <c r="A147" s="4" t="s">
        <v>7</v>
      </c>
      <c r="B147" s="5">
        <v>3</v>
      </c>
      <c r="C147" s="4">
        <v>142</v>
      </c>
      <c r="D147" s="4">
        <v>3</v>
      </c>
      <c r="E147" s="4" t="s">
        <v>8</v>
      </c>
      <c r="F147" s="4">
        <v>14</v>
      </c>
      <c r="G147" s="4">
        <v>142</v>
      </c>
      <c r="H147" s="6" t="s">
        <v>244</v>
      </c>
      <c r="I147" s="4">
        <v>11.6</v>
      </c>
      <c r="J147" s="4">
        <v>10.199999999999999</v>
      </c>
      <c r="M147" s="4">
        <v>1.1000000000000001</v>
      </c>
      <c r="N147" s="4" t="s">
        <v>74</v>
      </c>
      <c r="O147" s="5" t="s">
        <v>57</v>
      </c>
      <c r="P147" s="5" t="s">
        <v>66</v>
      </c>
      <c r="Q147" s="4" t="s">
        <v>27</v>
      </c>
      <c r="R147" s="4" t="s">
        <v>71</v>
      </c>
      <c r="S147" s="4" t="s">
        <v>67</v>
      </c>
      <c r="T147" s="4" t="s">
        <v>61</v>
      </c>
      <c r="U147" s="4" t="s">
        <v>33</v>
      </c>
      <c r="Y147" s="4" t="s">
        <v>62</v>
      </c>
    </row>
    <row r="148" spans="1:30" x14ac:dyDescent="0.3">
      <c r="A148" s="4" t="s">
        <v>7</v>
      </c>
      <c r="B148" s="5">
        <v>3</v>
      </c>
      <c r="C148" s="4">
        <v>142</v>
      </c>
      <c r="D148" s="4">
        <v>3</v>
      </c>
      <c r="E148" s="4" t="s">
        <v>8</v>
      </c>
      <c r="F148" s="4">
        <v>14</v>
      </c>
      <c r="G148" s="4">
        <v>142</v>
      </c>
      <c r="H148" s="6" t="s">
        <v>245</v>
      </c>
      <c r="I148" s="4">
        <v>17.600000000000001</v>
      </c>
      <c r="J148" s="4">
        <v>6</v>
      </c>
      <c r="M148" s="4">
        <v>0.2</v>
      </c>
      <c r="N148" s="4" t="s">
        <v>65</v>
      </c>
      <c r="O148" s="5" t="s">
        <v>57</v>
      </c>
      <c r="P148" s="5" t="s">
        <v>80</v>
      </c>
      <c r="Q148" s="4" t="s">
        <v>27</v>
      </c>
      <c r="Y148" s="4" t="s">
        <v>62</v>
      </c>
    </row>
    <row r="149" spans="1:30" x14ac:dyDescent="0.3">
      <c r="A149" s="4" t="s">
        <v>7</v>
      </c>
      <c r="B149" s="5">
        <v>3</v>
      </c>
      <c r="C149" s="4">
        <v>142</v>
      </c>
      <c r="D149" s="4">
        <v>3</v>
      </c>
      <c r="E149" s="4" t="s">
        <v>8</v>
      </c>
      <c r="F149" s="4">
        <v>14</v>
      </c>
      <c r="G149" s="4">
        <v>142</v>
      </c>
      <c r="H149" s="6" t="s">
        <v>246</v>
      </c>
      <c r="I149" s="4">
        <v>16.8</v>
      </c>
      <c r="J149" s="4">
        <v>10.199999999999999</v>
      </c>
      <c r="K149" s="4" t="str">
        <f>IF(J149&lt;(I149/2),"Blade","Flake")</f>
        <v>Flake</v>
      </c>
      <c r="L149" s="4">
        <f>I149/J149</f>
        <v>1.6470588235294119</v>
      </c>
      <c r="M149" s="4">
        <v>2.2000000000000002</v>
      </c>
      <c r="N149" s="4" t="s">
        <v>65</v>
      </c>
      <c r="O149" s="5" t="s">
        <v>57</v>
      </c>
      <c r="P149" s="5" t="s">
        <v>58</v>
      </c>
      <c r="Q149" s="4" t="s">
        <v>27</v>
      </c>
      <c r="R149" s="4" t="s">
        <v>71</v>
      </c>
      <c r="S149" s="4" t="s">
        <v>67</v>
      </c>
      <c r="T149" s="4" t="s">
        <v>61</v>
      </c>
      <c r="U149" s="4" t="s">
        <v>34</v>
      </c>
      <c r="V149" s="4" t="s">
        <v>128</v>
      </c>
      <c r="Y149" s="4" t="s">
        <v>62</v>
      </c>
    </row>
    <row r="150" spans="1:30" x14ac:dyDescent="0.3">
      <c r="A150" s="4" t="s">
        <v>7</v>
      </c>
      <c r="B150" s="5">
        <v>3</v>
      </c>
      <c r="C150" s="4">
        <v>142</v>
      </c>
      <c r="D150" s="4">
        <v>3</v>
      </c>
      <c r="E150" s="4" t="s">
        <v>8</v>
      </c>
      <c r="F150" s="4">
        <v>14</v>
      </c>
      <c r="G150" s="4">
        <v>142</v>
      </c>
      <c r="H150" s="6" t="s">
        <v>247</v>
      </c>
      <c r="I150" s="4">
        <v>17.350000000000001</v>
      </c>
      <c r="J150" s="4">
        <v>29.6</v>
      </c>
      <c r="M150" s="4">
        <v>5</v>
      </c>
      <c r="N150" s="4" t="s">
        <v>234</v>
      </c>
      <c r="O150" s="5" t="s">
        <v>57</v>
      </c>
      <c r="P150" s="5" t="s">
        <v>80</v>
      </c>
      <c r="Q150" s="4" t="s">
        <v>27</v>
      </c>
      <c r="Y150" s="4" t="s">
        <v>62</v>
      </c>
      <c r="AD150" s="4" t="s">
        <v>81</v>
      </c>
    </row>
    <row r="151" spans="1:30" x14ac:dyDescent="0.3">
      <c r="A151" s="4" t="s">
        <v>7</v>
      </c>
      <c r="B151" s="5">
        <v>3</v>
      </c>
      <c r="C151" s="4">
        <v>142</v>
      </c>
      <c r="D151" s="4">
        <v>3</v>
      </c>
      <c r="E151" s="4" t="s">
        <v>8</v>
      </c>
      <c r="F151" s="4">
        <v>14</v>
      </c>
      <c r="G151" s="4">
        <v>142</v>
      </c>
      <c r="H151" s="6" t="s">
        <v>248</v>
      </c>
      <c r="I151" s="4">
        <v>17.100000000000001</v>
      </c>
      <c r="J151" s="4">
        <v>39.6</v>
      </c>
      <c r="M151" s="4">
        <v>3.1</v>
      </c>
      <c r="N151" s="4" t="s">
        <v>56</v>
      </c>
      <c r="O151" s="5" t="s">
        <v>57</v>
      </c>
      <c r="P151" s="5" t="s">
        <v>80</v>
      </c>
      <c r="Q151" s="4" t="s">
        <v>27</v>
      </c>
      <c r="Y151" s="4" t="s">
        <v>62</v>
      </c>
      <c r="AD151" s="4" t="s">
        <v>81</v>
      </c>
    </row>
    <row r="152" spans="1:30" x14ac:dyDescent="0.3">
      <c r="A152" s="4" t="s">
        <v>7</v>
      </c>
      <c r="B152" s="5">
        <v>3</v>
      </c>
      <c r="C152" s="4">
        <v>142</v>
      </c>
      <c r="D152" s="4">
        <v>3</v>
      </c>
      <c r="E152" s="4" t="s">
        <v>8</v>
      </c>
      <c r="F152" s="4">
        <v>14</v>
      </c>
      <c r="G152" s="4">
        <v>142</v>
      </c>
      <c r="H152" s="6" t="s">
        <v>249</v>
      </c>
      <c r="I152" s="4">
        <v>20</v>
      </c>
      <c r="J152" s="4">
        <v>37</v>
      </c>
      <c r="M152" s="4">
        <v>12</v>
      </c>
      <c r="N152" s="4" t="s">
        <v>89</v>
      </c>
      <c r="O152" s="5" t="s">
        <v>6</v>
      </c>
      <c r="Q152" s="4" t="s">
        <v>27</v>
      </c>
    </row>
    <row r="153" spans="1:30" x14ac:dyDescent="0.3">
      <c r="A153" s="4" t="s">
        <v>7</v>
      </c>
      <c r="B153" s="5">
        <v>3</v>
      </c>
      <c r="C153" s="4">
        <v>142</v>
      </c>
      <c r="D153" s="4">
        <v>3</v>
      </c>
      <c r="E153" s="4" t="s">
        <v>8</v>
      </c>
      <c r="F153" s="4">
        <v>14</v>
      </c>
      <c r="G153" s="4">
        <v>142</v>
      </c>
      <c r="H153" s="6" t="s">
        <v>250</v>
      </c>
      <c r="I153" s="4">
        <v>16.7</v>
      </c>
      <c r="J153" s="4">
        <v>15</v>
      </c>
      <c r="M153" s="4">
        <v>0.75</v>
      </c>
      <c r="N153" s="4" t="s">
        <v>89</v>
      </c>
      <c r="O153" s="5" t="s">
        <v>57</v>
      </c>
      <c r="P153" s="5" t="s">
        <v>80</v>
      </c>
      <c r="Q153" s="4" t="s">
        <v>27</v>
      </c>
      <c r="Y153" s="4" t="s">
        <v>62</v>
      </c>
    </row>
    <row r="154" spans="1:30" x14ac:dyDescent="0.3">
      <c r="A154" s="4" t="s">
        <v>7</v>
      </c>
      <c r="B154" s="5">
        <v>3</v>
      </c>
      <c r="C154" s="4">
        <v>142</v>
      </c>
      <c r="D154" s="4">
        <v>3</v>
      </c>
      <c r="E154" s="4" t="s">
        <v>8</v>
      </c>
      <c r="F154" s="4">
        <v>14</v>
      </c>
      <c r="G154" s="4">
        <v>142</v>
      </c>
      <c r="H154" s="6" t="s">
        <v>251</v>
      </c>
      <c r="I154" s="8" t="s">
        <v>252</v>
      </c>
      <c r="J154" s="4">
        <v>22.4</v>
      </c>
      <c r="M154" s="4">
        <v>0.8</v>
      </c>
      <c r="N154" s="4" t="s">
        <v>89</v>
      </c>
      <c r="O154" s="5" t="s">
        <v>57</v>
      </c>
      <c r="P154" s="5" t="s">
        <v>80</v>
      </c>
      <c r="Q154" s="4" t="s">
        <v>27</v>
      </c>
      <c r="Y154" s="4" t="s">
        <v>62</v>
      </c>
    </row>
    <row r="155" spans="1:30" x14ac:dyDescent="0.3">
      <c r="A155" s="4" t="s">
        <v>7</v>
      </c>
      <c r="B155" s="5">
        <v>3</v>
      </c>
      <c r="C155" s="4">
        <v>142</v>
      </c>
      <c r="D155" s="4">
        <v>3</v>
      </c>
      <c r="E155" s="4" t="s">
        <v>8</v>
      </c>
      <c r="F155" s="4">
        <v>14</v>
      </c>
      <c r="G155" s="4">
        <v>142</v>
      </c>
      <c r="H155" s="6" t="s">
        <v>253</v>
      </c>
      <c r="I155" s="4">
        <v>18.600000000000001</v>
      </c>
      <c r="J155" s="4">
        <v>14.6</v>
      </c>
      <c r="M155" s="4">
        <v>2.4</v>
      </c>
      <c r="N155" s="4" t="s">
        <v>74</v>
      </c>
      <c r="O155" s="5" t="s">
        <v>57</v>
      </c>
      <c r="P155" s="5" t="s">
        <v>80</v>
      </c>
      <c r="Q155" s="4" t="s">
        <v>27</v>
      </c>
      <c r="Y155" s="4" t="s">
        <v>62</v>
      </c>
    </row>
    <row r="156" spans="1:30" x14ac:dyDescent="0.3">
      <c r="A156" s="4" t="s">
        <v>7</v>
      </c>
      <c r="B156" s="5">
        <v>3</v>
      </c>
      <c r="C156" s="4">
        <v>142</v>
      </c>
      <c r="D156" s="4">
        <v>3</v>
      </c>
      <c r="E156" s="4" t="s">
        <v>8</v>
      </c>
      <c r="F156" s="4">
        <v>14</v>
      </c>
      <c r="G156" s="4">
        <v>142</v>
      </c>
      <c r="H156" s="6" t="s">
        <v>254</v>
      </c>
      <c r="I156" s="4">
        <v>11.7</v>
      </c>
      <c r="J156" s="4">
        <v>25.3</v>
      </c>
      <c r="M156" s="4">
        <v>3</v>
      </c>
      <c r="N156" s="4" t="s">
        <v>65</v>
      </c>
      <c r="O156" s="5" t="s">
        <v>57</v>
      </c>
      <c r="P156" s="5" t="s">
        <v>80</v>
      </c>
      <c r="Q156" s="4" t="s">
        <v>27</v>
      </c>
      <c r="Y156" s="4" t="s">
        <v>62</v>
      </c>
    </row>
    <row r="157" spans="1:30" x14ac:dyDescent="0.3">
      <c r="A157" s="4" t="s">
        <v>7</v>
      </c>
      <c r="B157" s="5">
        <v>3</v>
      </c>
      <c r="C157" s="4">
        <v>142</v>
      </c>
      <c r="D157" s="4">
        <v>3</v>
      </c>
      <c r="E157" s="4" t="s">
        <v>8</v>
      </c>
      <c r="F157" s="4">
        <v>14</v>
      </c>
      <c r="G157" s="4">
        <v>142</v>
      </c>
      <c r="H157" s="6" t="s">
        <v>255</v>
      </c>
      <c r="I157" s="4">
        <v>11.5</v>
      </c>
      <c r="J157" s="4">
        <v>22.7</v>
      </c>
      <c r="M157" s="4">
        <v>0.6</v>
      </c>
      <c r="N157" s="4" t="s">
        <v>56</v>
      </c>
      <c r="O157" s="5" t="s">
        <v>57</v>
      </c>
      <c r="P157" s="5" t="s">
        <v>80</v>
      </c>
      <c r="Q157" s="4" t="s">
        <v>27</v>
      </c>
      <c r="Y157" s="4" t="s">
        <v>62</v>
      </c>
    </row>
    <row r="158" spans="1:30" x14ac:dyDescent="0.3">
      <c r="A158" s="4" t="s">
        <v>7</v>
      </c>
      <c r="B158" s="5">
        <v>3</v>
      </c>
      <c r="C158" s="4">
        <v>142</v>
      </c>
      <c r="D158" s="4">
        <v>3</v>
      </c>
      <c r="E158" s="4" t="s">
        <v>8</v>
      </c>
      <c r="F158" s="4">
        <v>14</v>
      </c>
      <c r="G158" s="4">
        <v>142</v>
      </c>
      <c r="H158" s="6" t="s">
        <v>256</v>
      </c>
      <c r="I158" s="4" t="s">
        <v>257</v>
      </c>
      <c r="J158" s="4">
        <v>15.8</v>
      </c>
      <c r="M158" s="4">
        <v>2</v>
      </c>
      <c r="N158" s="4" t="s">
        <v>56</v>
      </c>
      <c r="O158" s="5" t="s">
        <v>57</v>
      </c>
      <c r="P158" s="5" t="s">
        <v>80</v>
      </c>
      <c r="Q158" s="4" t="s">
        <v>27</v>
      </c>
      <c r="Y158" s="4" t="s">
        <v>62</v>
      </c>
    </row>
    <row r="159" spans="1:30" x14ac:dyDescent="0.3">
      <c r="A159" s="4" t="s">
        <v>7</v>
      </c>
      <c r="B159" s="5">
        <v>3</v>
      </c>
      <c r="C159" s="4">
        <v>142</v>
      </c>
      <c r="D159" s="4">
        <v>3</v>
      </c>
      <c r="E159" s="4" t="s">
        <v>8</v>
      </c>
      <c r="F159" s="4">
        <v>14</v>
      </c>
      <c r="G159" s="4">
        <v>142</v>
      </c>
      <c r="H159" s="6" t="s">
        <v>258</v>
      </c>
      <c r="I159" s="4">
        <v>11.2</v>
      </c>
      <c r="J159" s="4">
        <v>15.3</v>
      </c>
      <c r="M159" s="4">
        <v>1.8</v>
      </c>
      <c r="N159" s="4" t="s">
        <v>74</v>
      </c>
      <c r="O159" s="5" t="s">
        <v>57</v>
      </c>
      <c r="P159" s="5" t="s">
        <v>80</v>
      </c>
      <c r="Q159" s="4" t="s">
        <v>27</v>
      </c>
      <c r="Y159" s="4" t="s">
        <v>62</v>
      </c>
    </row>
    <row r="160" spans="1:30" x14ac:dyDescent="0.3">
      <c r="A160" s="4" t="s">
        <v>7</v>
      </c>
      <c r="B160" s="5">
        <v>3</v>
      </c>
      <c r="C160" s="4">
        <v>142</v>
      </c>
      <c r="D160" s="4">
        <v>3</v>
      </c>
      <c r="E160" s="4" t="s">
        <v>8</v>
      </c>
      <c r="F160" s="4">
        <v>14</v>
      </c>
      <c r="G160" s="4">
        <v>142</v>
      </c>
      <c r="H160" s="6" t="s">
        <v>259</v>
      </c>
      <c r="I160" s="4">
        <v>9.8000000000000007</v>
      </c>
      <c r="J160" s="4">
        <v>7.7</v>
      </c>
      <c r="K160" s="4" t="str">
        <f>IF(J160&lt;(I160/2),"Blade","Flake")</f>
        <v>Flake</v>
      </c>
      <c r="L160" s="4">
        <f>I160/J160</f>
        <v>1.2727272727272727</v>
      </c>
      <c r="M160" s="4">
        <v>1.6</v>
      </c>
      <c r="N160" s="4" t="s">
        <v>65</v>
      </c>
      <c r="O160" s="5" t="s">
        <v>57</v>
      </c>
      <c r="P160" s="5" t="s">
        <v>58</v>
      </c>
      <c r="Q160" s="4" t="s">
        <v>27</v>
      </c>
      <c r="R160" s="4" t="s">
        <v>101</v>
      </c>
      <c r="S160" s="4" t="s">
        <v>67</v>
      </c>
      <c r="T160" s="4" t="s">
        <v>61</v>
      </c>
      <c r="U160" s="4" t="s">
        <v>36</v>
      </c>
      <c r="Y160" s="4" t="s">
        <v>62</v>
      </c>
    </row>
    <row r="161" spans="1:31" s="6" customFormat="1" x14ac:dyDescent="0.3">
      <c r="A161" s="4" t="s">
        <v>7</v>
      </c>
      <c r="B161" s="5">
        <v>3</v>
      </c>
      <c r="C161" s="4">
        <v>142</v>
      </c>
      <c r="D161" s="4">
        <v>3</v>
      </c>
      <c r="E161" s="4" t="s">
        <v>8</v>
      </c>
      <c r="F161" s="4">
        <v>14</v>
      </c>
      <c r="G161" s="4">
        <v>142</v>
      </c>
      <c r="H161" s="6" t="s">
        <v>260</v>
      </c>
      <c r="I161" s="4">
        <v>12</v>
      </c>
      <c r="J161" s="4">
        <v>13</v>
      </c>
      <c r="K161" s="4"/>
      <c r="L161" s="4"/>
      <c r="M161" s="4">
        <v>1.4</v>
      </c>
      <c r="N161" s="4" t="s">
        <v>56</v>
      </c>
      <c r="O161" s="5" t="s">
        <v>57</v>
      </c>
      <c r="P161" s="5" t="s">
        <v>153</v>
      </c>
      <c r="Q161" s="4" t="s">
        <v>27</v>
      </c>
      <c r="R161" s="4"/>
      <c r="S161" s="4"/>
      <c r="T161" s="4"/>
      <c r="U161" s="4"/>
      <c r="V161" s="4"/>
      <c r="W161" s="4"/>
      <c r="X161" s="4"/>
      <c r="Y161" s="4" t="s">
        <v>62</v>
      </c>
      <c r="Z161" s="4"/>
      <c r="AA161" s="4"/>
      <c r="AB161" s="4"/>
      <c r="AC161" s="4"/>
      <c r="AD161" s="4"/>
      <c r="AE161" s="4"/>
    </row>
    <row r="162" spans="1:31" x14ac:dyDescent="0.3">
      <c r="A162" s="4" t="s">
        <v>7</v>
      </c>
      <c r="B162" s="5">
        <v>3</v>
      </c>
      <c r="C162" s="4">
        <v>142</v>
      </c>
      <c r="D162" s="4">
        <v>3</v>
      </c>
      <c r="E162" s="4" t="s">
        <v>8</v>
      </c>
      <c r="F162" s="4">
        <v>14</v>
      </c>
      <c r="G162" s="4">
        <v>142</v>
      </c>
      <c r="H162" s="6" t="s">
        <v>261</v>
      </c>
      <c r="I162" s="4">
        <v>7.1</v>
      </c>
      <c r="J162" s="4">
        <v>14.5</v>
      </c>
      <c r="M162" s="4">
        <v>1</v>
      </c>
      <c r="N162" s="4" t="s">
        <v>89</v>
      </c>
      <c r="O162" s="5" t="s">
        <v>57</v>
      </c>
      <c r="P162" s="5" t="s">
        <v>80</v>
      </c>
      <c r="Q162" s="4" t="s">
        <v>27</v>
      </c>
      <c r="Y162" s="4" t="s">
        <v>62</v>
      </c>
    </row>
    <row r="163" spans="1:31" x14ac:dyDescent="0.3">
      <c r="A163" s="4" t="s">
        <v>7</v>
      </c>
      <c r="B163" s="5">
        <v>3</v>
      </c>
      <c r="C163" s="4">
        <v>142</v>
      </c>
      <c r="D163" s="4">
        <v>3</v>
      </c>
      <c r="E163" s="4" t="s">
        <v>8</v>
      </c>
      <c r="F163" s="4">
        <v>14</v>
      </c>
      <c r="G163" s="4">
        <v>142</v>
      </c>
      <c r="H163" s="6" t="s">
        <v>262</v>
      </c>
      <c r="I163" s="4">
        <v>7.3</v>
      </c>
      <c r="J163" s="4">
        <v>17</v>
      </c>
      <c r="M163" s="4">
        <v>2.6</v>
      </c>
      <c r="N163" s="4" t="s">
        <v>56</v>
      </c>
      <c r="O163" s="5" t="s">
        <v>57</v>
      </c>
      <c r="P163" s="5" t="s">
        <v>80</v>
      </c>
      <c r="Q163" s="4" t="s">
        <v>27</v>
      </c>
      <c r="Y163" s="4" t="s">
        <v>62</v>
      </c>
    </row>
    <row r="164" spans="1:31" x14ac:dyDescent="0.3">
      <c r="A164" s="4" t="s">
        <v>7</v>
      </c>
      <c r="B164" s="5">
        <v>3</v>
      </c>
      <c r="C164" s="4">
        <v>142</v>
      </c>
      <c r="D164" s="4">
        <v>3</v>
      </c>
      <c r="E164" s="4" t="s">
        <v>8</v>
      </c>
      <c r="F164" s="4">
        <v>14</v>
      </c>
      <c r="G164" s="4">
        <v>142</v>
      </c>
      <c r="H164" s="6" t="s">
        <v>263</v>
      </c>
      <c r="I164" s="4">
        <v>12</v>
      </c>
      <c r="J164" s="4">
        <v>14</v>
      </c>
      <c r="M164" s="4">
        <v>0.1</v>
      </c>
      <c r="N164" s="4" t="s">
        <v>89</v>
      </c>
      <c r="O164" s="5" t="s">
        <v>57</v>
      </c>
      <c r="P164" s="5" t="s">
        <v>75</v>
      </c>
      <c r="Q164" s="4" t="s">
        <v>27</v>
      </c>
      <c r="R164" s="4" t="s">
        <v>71</v>
      </c>
      <c r="S164" s="4" t="s">
        <v>27</v>
      </c>
      <c r="T164" s="4" t="s">
        <v>61</v>
      </c>
      <c r="U164" s="4" t="s">
        <v>33</v>
      </c>
      <c r="Y164" s="4" t="s">
        <v>62</v>
      </c>
    </row>
    <row r="165" spans="1:31" x14ac:dyDescent="0.3">
      <c r="A165" s="4" t="s">
        <v>7</v>
      </c>
      <c r="B165" s="5">
        <v>3</v>
      </c>
      <c r="C165" s="4">
        <v>142</v>
      </c>
      <c r="D165" s="4">
        <v>3</v>
      </c>
      <c r="E165" s="4" t="s">
        <v>8</v>
      </c>
      <c r="F165" s="4">
        <v>14</v>
      </c>
      <c r="G165" s="4">
        <v>142</v>
      </c>
      <c r="H165" s="6" t="s">
        <v>264</v>
      </c>
      <c r="I165" s="4">
        <v>9.4</v>
      </c>
      <c r="J165" s="4">
        <v>9.8000000000000007</v>
      </c>
      <c r="M165" s="4">
        <v>1.1000000000000001</v>
      </c>
      <c r="N165" s="4" t="s">
        <v>89</v>
      </c>
      <c r="O165" s="5" t="s">
        <v>57</v>
      </c>
      <c r="P165" s="5" t="s">
        <v>153</v>
      </c>
      <c r="Q165" s="4" t="s">
        <v>27</v>
      </c>
      <c r="Y165" s="4" t="s">
        <v>62</v>
      </c>
    </row>
    <row r="166" spans="1:31" x14ac:dyDescent="0.3">
      <c r="A166" s="4" t="s">
        <v>7</v>
      </c>
      <c r="B166" s="5">
        <v>3</v>
      </c>
      <c r="C166" s="4">
        <v>142</v>
      </c>
      <c r="D166" s="4">
        <v>3</v>
      </c>
      <c r="E166" s="4" t="s">
        <v>8</v>
      </c>
      <c r="F166" s="4">
        <v>14</v>
      </c>
      <c r="G166" s="4">
        <v>142</v>
      </c>
      <c r="H166" s="6" t="s">
        <v>265</v>
      </c>
      <c r="I166" s="4">
        <v>10.8</v>
      </c>
      <c r="J166" s="4">
        <v>13.4</v>
      </c>
      <c r="M166" s="4">
        <v>2.1</v>
      </c>
      <c r="N166" s="4" t="s">
        <v>65</v>
      </c>
      <c r="O166" s="5" t="s">
        <v>57</v>
      </c>
      <c r="P166" s="5" t="s">
        <v>66</v>
      </c>
      <c r="Q166" s="4" t="s">
        <v>27</v>
      </c>
      <c r="R166" s="4" t="s">
        <v>71</v>
      </c>
      <c r="S166" s="4" t="s">
        <v>27</v>
      </c>
      <c r="T166" s="4" t="s">
        <v>61</v>
      </c>
      <c r="U166" s="4" t="s">
        <v>34</v>
      </c>
      <c r="V166" s="4" t="s">
        <v>128</v>
      </c>
      <c r="Y166" s="4" t="s">
        <v>62</v>
      </c>
    </row>
    <row r="167" spans="1:31" x14ac:dyDescent="0.3">
      <c r="A167" s="4" t="s">
        <v>7</v>
      </c>
      <c r="B167" s="5">
        <v>3</v>
      </c>
      <c r="C167" s="4">
        <v>142</v>
      </c>
      <c r="D167" s="4">
        <v>3</v>
      </c>
      <c r="E167" s="4" t="s">
        <v>8</v>
      </c>
      <c r="F167" s="4">
        <v>14</v>
      </c>
      <c r="G167" s="4">
        <v>142</v>
      </c>
      <c r="H167" s="6" t="s">
        <v>266</v>
      </c>
      <c r="I167" s="4">
        <v>11.4</v>
      </c>
      <c r="J167" s="4">
        <v>8.6</v>
      </c>
      <c r="M167" s="4">
        <v>0.5</v>
      </c>
      <c r="N167" s="4" t="s">
        <v>65</v>
      </c>
      <c r="O167" s="5" t="s">
        <v>57</v>
      </c>
      <c r="P167" s="5" t="s">
        <v>21</v>
      </c>
      <c r="Q167" s="4" t="s">
        <v>27</v>
      </c>
      <c r="R167" s="4" t="s">
        <v>95</v>
      </c>
      <c r="S167" s="4" t="s">
        <v>67</v>
      </c>
      <c r="T167" s="4" t="s">
        <v>61</v>
      </c>
      <c r="U167" s="4" t="s">
        <v>33</v>
      </c>
      <c r="Y167" s="4" t="s">
        <v>62</v>
      </c>
    </row>
    <row r="168" spans="1:31" x14ac:dyDescent="0.3">
      <c r="A168" s="4" t="s">
        <v>7</v>
      </c>
      <c r="B168" s="5">
        <v>3</v>
      </c>
      <c r="C168" s="4">
        <v>142</v>
      </c>
      <c r="D168" s="4">
        <v>3</v>
      </c>
      <c r="E168" s="4" t="s">
        <v>8</v>
      </c>
      <c r="F168" s="4">
        <v>14</v>
      </c>
      <c r="G168" s="4">
        <v>142</v>
      </c>
      <c r="H168" s="6" t="s">
        <v>267</v>
      </c>
      <c r="I168" s="4">
        <v>4.5999999999999996</v>
      </c>
      <c r="J168" s="4">
        <v>13.7</v>
      </c>
      <c r="M168" s="4">
        <v>1</v>
      </c>
      <c r="N168" s="4" t="s">
        <v>65</v>
      </c>
      <c r="O168" s="5" t="s">
        <v>57</v>
      </c>
      <c r="P168" s="5" t="s">
        <v>168</v>
      </c>
      <c r="Q168" s="4" t="s">
        <v>27</v>
      </c>
      <c r="Y168" s="4" t="s">
        <v>62</v>
      </c>
    </row>
    <row r="169" spans="1:31" x14ac:dyDescent="0.3">
      <c r="A169" s="4" t="s">
        <v>7</v>
      </c>
      <c r="B169" s="5">
        <v>3</v>
      </c>
      <c r="C169" s="4">
        <v>142</v>
      </c>
      <c r="D169" s="4">
        <v>3</v>
      </c>
      <c r="E169" s="4" t="s">
        <v>8</v>
      </c>
      <c r="F169" s="4">
        <v>14</v>
      </c>
      <c r="G169" s="4">
        <v>142</v>
      </c>
      <c r="H169" s="6" t="s">
        <v>268</v>
      </c>
      <c r="I169" s="4">
        <v>15.3</v>
      </c>
      <c r="J169" s="4">
        <v>22.7</v>
      </c>
      <c r="M169" s="4">
        <v>7.7</v>
      </c>
      <c r="N169" s="4" t="s">
        <v>65</v>
      </c>
      <c r="O169" s="5" t="s">
        <v>6</v>
      </c>
      <c r="Q169" s="4" t="s">
        <v>27</v>
      </c>
    </row>
    <row r="170" spans="1:31" x14ac:dyDescent="0.3">
      <c r="A170" s="4" t="s">
        <v>7</v>
      </c>
      <c r="B170" s="5">
        <v>3</v>
      </c>
      <c r="C170" s="4">
        <v>142</v>
      </c>
      <c r="D170" s="4">
        <v>3</v>
      </c>
      <c r="E170" s="4" t="s">
        <v>8</v>
      </c>
      <c r="F170" s="4">
        <v>14</v>
      </c>
      <c r="G170" s="4">
        <v>142</v>
      </c>
      <c r="H170" s="6" t="s">
        <v>269</v>
      </c>
      <c r="I170" s="4">
        <v>10</v>
      </c>
      <c r="J170" s="4">
        <v>10</v>
      </c>
      <c r="M170" s="4">
        <v>1</v>
      </c>
      <c r="N170" s="4" t="s">
        <v>65</v>
      </c>
      <c r="O170" s="5" t="s">
        <v>6</v>
      </c>
      <c r="Q170" s="4" t="s">
        <v>27</v>
      </c>
    </row>
    <row r="171" spans="1:31" x14ac:dyDescent="0.3">
      <c r="A171" s="4" t="s">
        <v>7</v>
      </c>
      <c r="B171" s="5">
        <v>3</v>
      </c>
      <c r="C171" s="4">
        <v>142</v>
      </c>
      <c r="D171" s="4">
        <v>3</v>
      </c>
      <c r="E171" s="4" t="s">
        <v>8</v>
      </c>
      <c r="F171" s="4">
        <v>14</v>
      </c>
      <c r="G171" s="4">
        <v>142</v>
      </c>
      <c r="H171" s="6" t="s">
        <v>270</v>
      </c>
      <c r="I171" s="4">
        <v>19.399999999999999</v>
      </c>
      <c r="J171" s="4">
        <v>7.1</v>
      </c>
      <c r="M171" s="4">
        <v>0.3</v>
      </c>
      <c r="N171" s="4" t="s">
        <v>56</v>
      </c>
      <c r="O171" s="5" t="s">
        <v>57</v>
      </c>
      <c r="P171" s="5" t="s">
        <v>153</v>
      </c>
      <c r="Q171" s="4" t="s">
        <v>27</v>
      </c>
      <c r="Y171" s="4" t="s">
        <v>62</v>
      </c>
    </row>
    <row r="172" spans="1:31" x14ac:dyDescent="0.3">
      <c r="A172" s="4" t="s">
        <v>7</v>
      </c>
      <c r="B172" s="5">
        <v>3</v>
      </c>
      <c r="C172" s="4">
        <v>142</v>
      </c>
      <c r="D172" s="4">
        <v>3</v>
      </c>
      <c r="E172" s="4" t="s">
        <v>8</v>
      </c>
      <c r="F172" s="4">
        <v>14</v>
      </c>
      <c r="G172" s="4">
        <v>142</v>
      </c>
      <c r="H172" s="6" t="s">
        <v>271</v>
      </c>
      <c r="I172" s="4">
        <v>13.1</v>
      </c>
      <c r="J172" s="4">
        <v>21.3</v>
      </c>
      <c r="M172" s="4">
        <v>6.7</v>
      </c>
      <c r="N172" s="4" t="s">
        <v>65</v>
      </c>
      <c r="O172" s="5" t="s">
        <v>57</v>
      </c>
      <c r="P172" s="5" t="s">
        <v>80</v>
      </c>
      <c r="Q172" s="4" t="s">
        <v>27</v>
      </c>
      <c r="Y172" s="4" t="s">
        <v>62</v>
      </c>
    </row>
    <row r="173" spans="1:31" x14ac:dyDescent="0.3">
      <c r="A173" s="4" t="s">
        <v>7</v>
      </c>
      <c r="B173" s="5">
        <v>3</v>
      </c>
      <c r="C173" s="4">
        <v>142</v>
      </c>
      <c r="D173" s="4">
        <v>3</v>
      </c>
      <c r="E173" s="4" t="s">
        <v>8</v>
      </c>
      <c r="F173" s="4">
        <v>14</v>
      </c>
      <c r="G173" s="4">
        <v>142</v>
      </c>
      <c r="H173" s="6" t="s">
        <v>272</v>
      </c>
      <c r="I173" s="4">
        <v>7.9</v>
      </c>
      <c r="J173" s="4">
        <v>19.899999999999999</v>
      </c>
      <c r="M173" s="4">
        <v>2.2000000000000002</v>
      </c>
      <c r="N173" s="4" t="s">
        <v>89</v>
      </c>
      <c r="O173" s="5" t="s">
        <v>57</v>
      </c>
      <c r="P173" s="5" t="s">
        <v>153</v>
      </c>
      <c r="Q173" s="4" t="s">
        <v>27</v>
      </c>
      <c r="Y173" s="4" t="s">
        <v>62</v>
      </c>
    </row>
    <row r="174" spans="1:31" x14ac:dyDescent="0.3">
      <c r="A174" s="4" t="s">
        <v>7</v>
      </c>
      <c r="B174" s="5">
        <v>3</v>
      </c>
      <c r="C174" s="4">
        <v>142</v>
      </c>
      <c r="D174" s="4">
        <v>3</v>
      </c>
      <c r="E174" s="4" t="s">
        <v>8</v>
      </c>
      <c r="F174" s="4">
        <v>14</v>
      </c>
      <c r="G174" s="4">
        <v>142</v>
      </c>
      <c r="H174" s="6" t="s">
        <v>273</v>
      </c>
      <c r="I174" s="4">
        <v>8.1</v>
      </c>
      <c r="J174" s="4">
        <v>15</v>
      </c>
      <c r="M174" s="4">
        <v>1.2</v>
      </c>
      <c r="N174" s="4" t="s">
        <v>65</v>
      </c>
      <c r="O174" s="5" t="s">
        <v>57</v>
      </c>
      <c r="P174" s="5" t="s">
        <v>153</v>
      </c>
      <c r="Q174" s="4" t="s">
        <v>27</v>
      </c>
      <c r="Y174" s="4" t="s">
        <v>62</v>
      </c>
    </row>
    <row r="175" spans="1:31" x14ac:dyDescent="0.3">
      <c r="A175" s="4" t="s">
        <v>7</v>
      </c>
      <c r="B175" s="5">
        <v>3</v>
      </c>
      <c r="C175" s="4">
        <v>142</v>
      </c>
      <c r="D175" s="4">
        <v>3</v>
      </c>
      <c r="E175" s="4" t="s">
        <v>8</v>
      </c>
      <c r="F175" s="4">
        <v>14</v>
      </c>
      <c r="G175" s="4">
        <v>142</v>
      </c>
      <c r="H175" s="6" t="s">
        <v>274</v>
      </c>
      <c r="I175" s="4">
        <v>8</v>
      </c>
      <c r="J175" s="4">
        <v>10</v>
      </c>
      <c r="M175" s="4">
        <v>1</v>
      </c>
      <c r="N175" s="4" t="s">
        <v>74</v>
      </c>
      <c r="O175" s="5" t="s">
        <v>57</v>
      </c>
      <c r="P175" s="5" t="s">
        <v>80</v>
      </c>
      <c r="Q175" s="4" t="s">
        <v>27</v>
      </c>
      <c r="Y175" s="4" t="s">
        <v>62</v>
      </c>
    </row>
    <row r="176" spans="1:31" x14ac:dyDescent="0.3">
      <c r="A176" s="4" t="s">
        <v>7</v>
      </c>
      <c r="B176" s="5">
        <v>3</v>
      </c>
      <c r="C176" s="4">
        <v>142</v>
      </c>
      <c r="D176" s="4">
        <v>3</v>
      </c>
      <c r="E176" s="4" t="s">
        <v>8</v>
      </c>
      <c r="F176" s="4">
        <v>14</v>
      </c>
      <c r="G176" s="4">
        <v>142</v>
      </c>
      <c r="H176" s="6" t="s">
        <v>275</v>
      </c>
      <c r="I176" s="4">
        <v>5.8</v>
      </c>
      <c r="J176" s="4">
        <v>1</v>
      </c>
      <c r="M176" s="4">
        <v>2.1</v>
      </c>
      <c r="N176" s="4" t="s">
        <v>89</v>
      </c>
      <c r="O176" s="5" t="s">
        <v>57</v>
      </c>
      <c r="P176" s="5" t="s">
        <v>80</v>
      </c>
      <c r="Q176" s="4" t="s">
        <v>27</v>
      </c>
      <c r="Y176" s="4" t="s">
        <v>62</v>
      </c>
      <c r="AD176" s="4" t="s">
        <v>63</v>
      </c>
    </row>
    <row r="177" spans="1:31" x14ac:dyDescent="0.3">
      <c r="A177" s="4" t="s">
        <v>7</v>
      </c>
      <c r="B177" s="5">
        <v>3</v>
      </c>
      <c r="C177" s="4">
        <v>142</v>
      </c>
      <c r="D177" s="4">
        <v>3</v>
      </c>
      <c r="E177" s="4" t="s">
        <v>8</v>
      </c>
      <c r="F177" s="4">
        <v>14</v>
      </c>
      <c r="G177" s="4">
        <v>142</v>
      </c>
      <c r="H177" s="6" t="s">
        <v>276</v>
      </c>
      <c r="I177" s="4">
        <v>11.4</v>
      </c>
      <c r="J177" s="4">
        <v>22.74</v>
      </c>
      <c r="M177" s="4">
        <v>4.4000000000000004</v>
      </c>
      <c r="N177" s="4" t="s">
        <v>74</v>
      </c>
      <c r="O177" s="5" t="s">
        <v>57</v>
      </c>
      <c r="P177" s="5" t="s">
        <v>153</v>
      </c>
      <c r="Q177" s="4" t="s">
        <v>27</v>
      </c>
      <c r="Y177" s="4" t="s">
        <v>62</v>
      </c>
    </row>
    <row r="178" spans="1:31" x14ac:dyDescent="0.3">
      <c r="A178" s="4" t="s">
        <v>7</v>
      </c>
      <c r="B178" s="5">
        <v>3</v>
      </c>
      <c r="C178" s="4">
        <v>142</v>
      </c>
      <c r="D178" s="4">
        <v>3</v>
      </c>
      <c r="E178" s="4" t="s">
        <v>8</v>
      </c>
      <c r="F178" s="4">
        <v>14</v>
      </c>
      <c r="G178" s="4">
        <v>142</v>
      </c>
      <c r="H178" s="6" t="s">
        <v>277</v>
      </c>
      <c r="I178" s="4">
        <v>14.25</v>
      </c>
      <c r="J178" s="4">
        <v>18.2</v>
      </c>
      <c r="M178" s="4">
        <v>3.75</v>
      </c>
      <c r="N178" s="4" t="s">
        <v>278</v>
      </c>
      <c r="O178" s="5" t="s">
        <v>57</v>
      </c>
      <c r="P178" s="5" t="s">
        <v>80</v>
      </c>
      <c r="Q178" s="4" t="s">
        <v>27</v>
      </c>
      <c r="Y178" s="4" t="s">
        <v>62</v>
      </c>
      <c r="AD178" s="4" t="s">
        <v>63</v>
      </c>
    </row>
    <row r="179" spans="1:31" x14ac:dyDescent="0.3">
      <c r="A179" s="4" t="s">
        <v>7</v>
      </c>
      <c r="B179" s="5">
        <v>3</v>
      </c>
      <c r="C179" s="4">
        <v>142</v>
      </c>
      <c r="D179" s="4">
        <v>3</v>
      </c>
      <c r="E179" s="4" t="s">
        <v>8</v>
      </c>
      <c r="F179" s="4">
        <v>14</v>
      </c>
      <c r="G179" s="4">
        <v>142</v>
      </c>
      <c r="H179" s="6" t="s">
        <v>279</v>
      </c>
      <c r="I179" s="4">
        <v>14.9</v>
      </c>
      <c r="J179" s="4">
        <v>16.600000000000001</v>
      </c>
      <c r="M179" s="4">
        <v>1.3</v>
      </c>
      <c r="N179" s="4" t="s">
        <v>89</v>
      </c>
      <c r="O179" s="5" t="s">
        <v>57</v>
      </c>
      <c r="P179" s="5" t="s">
        <v>153</v>
      </c>
      <c r="Q179" s="4" t="s">
        <v>27</v>
      </c>
      <c r="Y179" s="4" t="s">
        <v>62</v>
      </c>
    </row>
    <row r="180" spans="1:31" x14ac:dyDescent="0.3">
      <c r="A180" s="4" t="s">
        <v>7</v>
      </c>
      <c r="B180" s="5">
        <v>3</v>
      </c>
      <c r="C180" s="4">
        <v>142</v>
      </c>
      <c r="D180" s="4">
        <v>3</v>
      </c>
      <c r="E180" s="4" t="s">
        <v>8</v>
      </c>
      <c r="F180" s="4">
        <v>14</v>
      </c>
      <c r="G180" s="4">
        <v>142</v>
      </c>
      <c r="H180" s="6" t="s">
        <v>280</v>
      </c>
      <c r="I180" s="4">
        <v>11.1</v>
      </c>
      <c r="J180" s="4">
        <v>18.3</v>
      </c>
      <c r="M180" s="4">
        <v>2</v>
      </c>
      <c r="N180" s="4" t="s">
        <v>74</v>
      </c>
      <c r="O180" s="5" t="s">
        <v>57</v>
      </c>
      <c r="P180" s="5" t="s">
        <v>153</v>
      </c>
      <c r="Q180" s="4" t="s">
        <v>27</v>
      </c>
      <c r="Y180" s="4" t="s">
        <v>62</v>
      </c>
    </row>
    <row r="181" spans="1:31" x14ac:dyDescent="0.3">
      <c r="A181" s="4" t="s">
        <v>7</v>
      </c>
      <c r="B181" s="5">
        <v>3</v>
      </c>
      <c r="C181" s="4">
        <v>142</v>
      </c>
      <c r="D181" s="4">
        <v>3</v>
      </c>
      <c r="E181" s="4" t="s">
        <v>8</v>
      </c>
      <c r="F181" s="4">
        <v>14</v>
      </c>
      <c r="G181" s="4">
        <v>142</v>
      </c>
      <c r="H181" s="6" t="s">
        <v>281</v>
      </c>
      <c r="I181" s="4">
        <v>1</v>
      </c>
      <c r="J181" s="4">
        <v>21.2</v>
      </c>
      <c r="M181" s="4">
        <v>2</v>
      </c>
      <c r="N181" s="4" t="s">
        <v>65</v>
      </c>
      <c r="O181" s="5" t="s">
        <v>57</v>
      </c>
      <c r="P181" s="5" t="s">
        <v>80</v>
      </c>
      <c r="Q181" s="4" t="s">
        <v>27</v>
      </c>
      <c r="W181" s="4" t="s">
        <v>68</v>
      </c>
      <c r="Y181" s="4" t="s">
        <v>62</v>
      </c>
    </row>
    <row r="182" spans="1:31" x14ac:dyDescent="0.3">
      <c r="A182" s="4" t="s">
        <v>7</v>
      </c>
      <c r="B182" s="5">
        <v>3</v>
      </c>
      <c r="C182" s="4">
        <v>142</v>
      </c>
      <c r="D182" s="4">
        <v>3</v>
      </c>
      <c r="E182" s="4" t="s">
        <v>8</v>
      </c>
      <c r="F182" s="4">
        <v>14</v>
      </c>
      <c r="G182" s="4">
        <v>142</v>
      </c>
      <c r="H182" s="6" t="s">
        <v>282</v>
      </c>
      <c r="I182" s="4">
        <v>8.1</v>
      </c>
      <c r="J182" s="4">
        <v>7.5</v>
      </c>
      <c r="M182" s="4">
        <v>1.2</v>
      </c>
      <c r="N182" s="4" t="s">
        <v>65</v>
      </c>
      <c r="O182" s="5" t="s">
        <v>57</v>
      </c>
      <c r="P182" s="5" t="s">
        <v>66</v>
      </c>
      <c r="Q182" s="4" t="s">
        <v>27</v>
      </c>
      <c r="R182" s="4" t="s">
        <v>71</v>
      </c>
      <c r="S182" s="4" t="s">
        <v>60</v>
      </c>
      <c r="T182" s="4" t="s">
        <v>61</v>
      </c>
      <c r="Y182" s="4" t="s">
        <v>62</v>
      </c>
    </row>
    <row r="183" spans="1:31" x14ac:dyDescent="0.3">
      <c r="A183" s="4" t="s">
        <v>7</v>
      </c>
      <c r="B183" s="5">
        <v>3</v>
      </c>
      <c r="C183" s="4">
        <v>142</v>
      </c>
      <c r="D183" s="4">
        <v>3</v>
      </c>
      <c r="E183" s="4" t="s">
        <v>8</v>
      </c>
      <c r="F183" s="4">
        <v>14</v>
      </c>
      <c r="G183" s="4">
        <v>142</v>
      </c>
      <c r="H183" s="6" t="s">
        <v>283</v>
      </c>
      <c r="I183" s="4">
        <v>7.4</v>
      </c>
      <c r="J183" s="4">
        <v>7.5</v>
      </c>
      <c r="M183" s="4">
        <v>0.8</v>
      </c>
      <c r="N183" s="4" t="s">
        <v>65</v>
      </c>
      <c r="O183" s="5" t="s">
        <v>57</v>
      </c>
      <c r="P183" s="5" t="s">
        <v>75</v>
      </c>
      <c r="Q183" s="4" t="s">
        <v>27</v>
      </c>
      <c r="R183" s="4" t="s">
        <v>71</v>
      </c>
      <c r="S183" s="4" t="s">
        <v>67</v>
      </c>
      <c r="T183" s="4" t="s">
        <v>61</v>
      </c>
      <c r="Y183" s="4" t="s">
        <v>62</v>
      </c>
    </row>
    <row r="184" spans="1:31" x14ac:dyDescent="0.3">
      <c r="A184" s="4" t="s">
        <v>7</v>
      </c>
      <c r="B184" s="5">
        <v>3</v>
      </c>
      <c r="C184" s="4">
        <v>142</v>
      </c>
      <c r="D184" s="4">
        <v>3</v>
      </c>
      <c r="E184" s="4" t="s">
        <v>8</v>
      </c>
      <c r="F184" s="4">
        <v>14</v>
      </c>
      <c r="G184" s="4">
        <v>142</v>
      </c>
      <c r="H184" s="6" t="s">
        <v>284</v>
      </c>
      <c r="I184" s="4">
        <v>11.6</v>
      </c>
      <c r="J184" s="4">
        <v>16.2</v>
      </c>
      <c r="M184" s="4">
        <v>1.76</v>
      </c>
      <c r="N184" s="4" t="s">
        <v>56</v>
      </c>
      <c r="O184" s="5" t="s">
        <v>57</v>
      </c>
      <c r="P184" s="5" t="s">
        <v>75</v>
      </c>
      <c r="Q184" s="4" t="s">
        <v>27</v>
      </c>
      <c r="R184" s="4" t="s">
        <v>59</v>
      </c>
      <c r="S184" s="4" t="s">
        <v>67</v>
      </c>
      <c r="T184" s="4" t="s">
        <v>61</v>
      </c>
      <c r="U184" s="4" t="s">
        <v>33</v>
      </c>
      <c r="Y184" s="4" t="s">
        <v>62</v>
      </c>
    </row>
    <row r="185" spans="1:31" x14ac:dyDescent="0.3">
      <c r="A185" s="4" t="s">
        <v>7</v>
      </c>
      <c r="B185" s="5">
        <v>3</v>
      </c>
      <c r="C185" s="4">
        <v>142</v>
      </c>
      <c r="D185" s="4">
        <v>3</v>
      </c>
      <c r="E185" s="4" t="s">
        <v>8</v>
      </c>
      <c r="F185" s="4">
        <v>14</v>
      </c>
      <c r="G185" s="4">
        <v>142</v>
      </c>
      <c r="H185" s="6" t="s">
        <v>285</v>
      </c>
      <c r="I185" s="4">
        <v>11.4</v>
      </c>
      <c r="J185" s="4">
        <v>10.6</v>
      </c>
      <c r="K185" s="4" t="str">
        <f>IF(J185&lt;(I185/2),"Blade","Flake")</f>
        <v>Flake</v>
      </c>
      <c r="L185" s="4">
        <f>I185/J185</f>
        <v>1.0754716981132075</v>
      </c>
      <c r="M185" s="4">
        <v>0.1</v>
      </c>
      <c r="N185" s="4" t="s">
        <v>56</v>
      </c>
      <c r="O185" s="5" t="s">
        <v>57</v>
      </c>
      <c r="P185" s="5" t="s">
        <v>58</v>
      </c>
      <c r="Q185" s="4" t="s">
        <v>27</v>
      </c>
      <c r="R185" s="4" t="s">
        <v>71</v>
      </c>
      <c r="S185" s="4" t="s">
        <v>60</v>
      </c>
      <c r="T185" s="4" t="s">
        <v>61</v>
      </c>
      <c r="U185" s="4" t="s">
        <v>33</v>
      </c>
      <c r="Y185" s="4" t="s">
        <v>62</v>
      </c>
    </row>
    <row r="186" spans="1:31" x14ac:dyDescent="0.3">
      <c r="A186" s="4" t="s">
        <v>7</v>
      </c>
      <c r="B186" s="5">
        <v>3</v>
      </c>
      <c r="C186" s="4">
        <v>142</v>
      </c>
      <c r="D186" s="4">
        <v>3</v>
      </c>
      <c r="E186" s="4" t="s">
        <v>8</v>
      </c>
      <c r="F186" s="4">
        <v>14</v>
      </c>
      <c r="G186" s="4">
        <v>142</v>
      </c>
      <c r="H186" s="6" t="s">
        <v>286</v>
      </c>
      <c r="I186" s="4">
        <v>15.8</v>
      </c>
      <c r="J186" s="4">
        <v>11.3</v>
      </c>
      <c r="M186" s="4">
        <v>0.7</v>
      </c>
      <c r="N186" s="4" t="s">
        <v>89</v>
      </c>
      <c r="O186" s="5" t="s">
        <v>57</v>
      </c>
      <c r="P186" s="5" t="s">
        <v>80</v>
      </c>
      <c r="Q186" s="4" t="s">
        <v>27</v>
      </c>
      <c r="Y186" s="4" t="s">
        <v>62</v>
      </c>
    </row>
    <row r="187" spans="1:31" x14ac:dyDescent="0.3">
      <c r="A187" s="4" t="s">
        <v>7</v>
      </c>
      <c r="B187" s="5">
        <v>3</v>
      </c>
      <c r="C187" s="4">
        <v>142</v>
      </c>
      <c r="D187" s="4">
        <v>3</v>
      </c>
      <c r="E187" s="4" t="s">
        <v>8</v>
      </c>
      <c r="F187" s="4">
        <v>14</v>
      </c>
      <c r="G187" s="4">
        <v>142</v>
      </c>
      <c r="H187" s="6" t="s">
        <v>287</v>
      </c>
      <c r="I187" s="4">
        <v>17.100000000000001</v>
      </c>
      <c r="J187" s="4">
        <v>8.5</v>
      </c>
      <c r="M187" s="4">
        <v>1.4</v>
      </c>
      <c r="N187" s="4" t="s">
        <v>74</v>
      </c>
      <c r="O187" s="5" t="s">
        <v>57</v>
      </c>
      <c r="P187" s="5" t="s">
        <v>80</v>
      </c>
      <c r="Q187" s="4" t="s">
        <v>27</v>
      </c>
      <c r="Y187" s="4" t="s">
        <v>62</v>
      </c>
    </row>
    <row r="188" spans="1:31" x14ac:dyDescent="0.3">
      <c r="A188" s="4" t="s">
        <v>7</v>
      </c>
      <c r="B188" s="5">
        <v>3</v>
      </c>
      <c r="C188" s="4">
        <v>142</v>
      </c>
      <c r="D188" s="4">
        <v>3</v>
      </c>
      <c r="E188" s="4" t="s">
        <v>8</v>
      </c>
      <c r="F188" s="4">
        <v>14</v>
      </c>
      <c r="G188" s="4">
        <v>142</v>
      </c>
      <c r="H188" s="6" t="s">
        <v>288</v>
      </c>
      <c r="I188" s="4">
        <v>6.8</v>
      </c>
      <c r="J188" s="4">
        <v>13.9</v>
      </c>
      <c r="M188" s="4">
        <v>2.4</v>
      </c>
      <c r="N188" s="4" t="s">
        <v>56</v>
      </c>
      <c r="O188" s="5" t="s">
        <v>57</v>
      </c>
      <c r="P188" s="5" t="s">
        <v>80</v>
      </c>
      <c r="Q188" s="4" t="s">
        <v>27</v>
      </c>
      <c r="Y188" s="4" t="s">
        <v>62</v>
      </c>
    </row>
    <row r="189" spans="1:31" x14ac:dyDescent="0.3">
      <c r="A189" s="4" t="s">
        <v>7</v>
      </c>
      <c r="B189" s="5">
        <v>3</v>
      </c>
      <c r="C189" s="4">
        <v>142</v>
      </c>
      <c r="D189" s="4">
        <v>3</v>
      </c>
      <c r="E189" s="4" t="s">
        <v>8</v>
      </c>
      <c r="F189" s="4">
        <v>14</v>
      </c>
      <c r="G189" s="4">
        <v>142</v>
      </c>
      <c r="H189" s="6" t="s">
        <v>289</v>
      </c>
      <c r="I189" s="4">
        <v>12.4</v>
      </c>
      <c r="J189" s="4">
        <v>9.6</v>
      </c>
      <c r="M189" s="4">
        <v>1.5</v>
      </c>
      <c r="N189" s="4" t="s">
        <v>74</v>
      </c>
      <c r="O189" s="5" t="s">
        <v>57</v>
      </c>
      <c r="P189" s="5" t="s">
        <v>153</v>
      </c>
      <c r="Q189" s="4" t="s">
        <v>27</v>
      </c>
      <c r="Y189" s="4" t="s">
        <v>62</v>
      </c>
    </row>
    <row r="190" spans="1:31" x14ac:dyDescent="0.3">
      <c r="A190" s="4" t="s">
        <v>7</v>
      </c>
      <c r="B190" s="5">
        <v>3</v>
      </c>
      <c r="C190" s="4">
        <v>142</v>
      </c>
      <c r="D190" s="4">
        <v>3</v>
      </c>
      <c r="E190" s="4" t="s">
        <v>8</v>
      </c>
      <c r="F190" s="4">
        <v>14</v>
      </c>
      <c r="G190" s="4">
        <v>142</v>
      </c>
      <c r="H190" s="6" t="s">
        <v>290</v>
      </c>
      <c r="I190" s="4">
        <v>10</v>
      </c>
      <c r="J190" s="4">
        <v>12</v>
      </c>
      <c r="M190" s="4">
        <v>1.7</v>
      </c>
      <c r="N190" s="4" t="s">
        <v>56</v>
      </c>
      <c r="O190" s="5" t="s">
        <v>57</v>
      </c>
      <c r="P190" s="5" t="s">
        <v>26</v>
      </c>
      <c r="Q190" s="4" t="s">
        <v>27</v>
      </c>
      <c r="Y190" s="4" t="s">
        <v>62</v>
      </c>
    </row>
    <row r="191" spans="1:31" s="6" customFormat="1" x14ac:dyDescent="0.3">
      <c r="A191" s="4" t="s">
        <v>7</v>
      </c>
      <c r="B191" s="5">
        <v>3</v>
      </c>
      <c r="C191" s="4">
        <v>142</v>
      </c>
      <c r="D191" s="4">
        <v>3</v>
      </c>
      <c r="E191" s="4" t="s">
        <v>8</v>
      </c>
      <c r="F191" s="4">
        <v>14</v>
      </c>
      <c r="G191" s="4">
        <v>142</v>
      </c>
      <c r="H191" s="6" t="s">
        <v>291</v>
      </c>
      <c r="I191" s="4">
        <v>9.9</v>
      </c>
      <c r="J191" s="4">
        <v>6.5</v>
      </c>
      <c r="K191" s="4" t="str">
        <f>IF(J191&lt;(I191/2),"Blade","Flake")</f>
        <v>Flake</v>
      </c>
      <c r="L191" s="4">
        <f>I191/J191</f>
        <v>1.5230769230769232</v>
      </c>
      <c r="M191" s="4">
        <v>0.2</v>
      </c>
      <c r="N191" s="4" t="s">
        <v>56</v>
      </c>
      <c r="O191" s="5" t="s">
        <v>57</v>
      </c>
      <c r="P191" s="5" t="s">
        <v>58</v>
      </c>
      <c r="Q191" s="4" t="s">
        <v>27</v>
      </c>
      <c r="R191" s="4" t="s">
        <v>83</v>
      </c>
      <c r="S191" s="4" t="s">
        <v>67</v>
      </c>
      <c r="T191" s="4" t="s">
        <v>61</v>
      </c>
      <c r="U191" s="4" t="s">
        <v>33</v>
      </c>
      <c r="V191" s="4"/>
      <c r="W191" s="4"/>
      <c r="X191" s="4"/>
      <c r="Y191" s="4" t="s">
        <v>62</v>
      </c>
      <c r="Z191" s="4"/>
      <c r="AA191" s="4"/>
      <c r="AB191" s="4"/>
      <c r="AC191" s="4"/>
      <c r="AD191" s="4"/>
      <c r="AE191" s="4"/>
    </row>
    <row r="192" spans="1:31" x14ac:dyDescent="0.3">
      <c r="A192" s="4" t="s">
        <v>7</v>
      </c>
      <c r="B192" s="5">
        <v>3</v>
      </c>
      <c r="C192" s="4">
        <v>142</v>
      </c>
      <c r="D192" s="4">
        <v>3</v>
      </c>
      <c r="E192" s="4" t="s">
        <v>8</v>
      </c>
      <c r="F192" s="4">
        <v>14</v>
      </c>
      <c r="G192" s="4">
        <v>142</v>
      </c>
      <c r="H192" s="6" t="s">
        <v>292</v>
      </c>
      <c r="I192" s="4">
        <v>6.15</v>
      </c>
      <c r="J192" s="4">
        <v>13.3</v>
      </c>
      <c r="M192" s="4">
        <v>0.15</v>
      </c>
      <c r="N192" s="4" t="s">
        <v>74</v>
      </c>
      <c r="O192" s="5" t="s">
        <v>57</v>
      </c>
      <c r="P192" s="5" t="s">
        <v>80</v>
      </c>
      <c r="Q192" s="4" t="s">
        <v>126</v>
      </c>
      <c r="Y192" s="4" t="s">
        <v>62</v>
      </c>
    </row>
    <row r="193" spans="1:31" x14ac:dyDescent="0.3">
      <c r="A193" s="4" t="s">
        <v>7</v>
      </c>
      <c r="B193" s="5">
        <v>3</v>
      </c>
      <c r="C193" s="4">
        <v>107</v>
      </c>
      <c r="D193" s="4">
        <v>3</v>
      </c>
      <c r="E193" s="4" t="s">
        <v>14</v>
      </c>
      <c r="F193" s="4">
        <v>14</v>
      </c>
      <c r="G193" s="4">
        <v>107</v>
      </c>
      <c r="H193" s="6" t="s">
        <v>55</v>
      </c>
      <c r="I193" s="4">
        <v>29.4</v>
      </c>
      <c r="J193" s="4">
        <v>24.5</v>
      </c>
      <c r="M193" s="4">
        <v>7.1</v>
      </c>
      <c r="N193" s="4" t="s">
        <v>65</v>
      </c>
      <c r="O193" s="5" t="s">
        <v>57</v>
      </c>
      <c r="P193" s="5" t="s">
        <v>75</v>
      </c>
      <c r="Q193" s="4" t="s">
        <v>27</v>
      </c>
      <c r="R193" s="4" t="s">
        <v>71</v>
      </c>
      <c r="S193" s="4" t="s">
        <v>60</v>
      </c>
      <c r="T193" s="4" t="s">
        <v>76</v>
      </c>
      <c r="U193" s="4" t="s">
        <v>35</v>
      </c>
      <c r="Y193" s="4" t="s">
        <v>62</v>
      </c>
      <c r="AE193" s="4" t="s">
        <v>124</v>
      </c>
    </row>
    <row r="194" spans="1:31" x14ac:dyDescent="0.3">
      <c r="A194" s="4" t="s">
        <v>7</v>
      </c>
      <c r="B194" s="5">
        <v>3</v>
      </c>
      <c r="C194" s="4">
        <v>107</v>
      </c>
      <c r="D194" s="4">
        <v>3</v>
      </c>
      <c r="E194" s="4" t="s">
        <v>14</v>
      </c>
      <c r="F194" s="4">
        <v>14</v>
      </c>
      <c r="G194" s="4">
        <v>107</v>
      </c>
      <c r="H194" s="6" t="s">
        <v>64</v>
      </c>
      <c r="I194" s="4">
        <v>34.299999999999997</v>
      </c>
      <c r="J194" s="4">
        <v>19.600000000000001</v>
      </c>
      <c r="K194" s="4" t="str">
        <f>IF(J194&lt;(I194/2),"Blade","Flake")</f>
        <v>Flake</v>
      </c>
      <c r="L194" s="4">
        <f t="shared" ref="L194:L195" si="7">I194/J194</f>
        <v>1.7499999999999998</v>
      </c>
      <c r="M194" s="4">
        <v>5.0999999999999996</v>
      </c>
      <c r="N194" s="4" t="s">
        <v>65</v>
      </c>
      <c r="O194" s="5" t="s">
        <v>57</v>
      </c>
      <c r="P194" s="5" t="s">
        <v>58</v>
      </c>
      <c r="Q194" s="4" t="s">
        <v>27</v>
      </c>
      <c r="R194" s="4" t="s">
        <v>71</v>
      </c>
      <c r="S194" s="4" t="s">
        <v>67</v>
      </c>
      <c r="T194" s="4" t="s">
        <v>61</v>
      </c>
      <c r="U194" s="4" t="s">
        <v>72</v>
      </c>
      <c r="Y194" s="4" t="s">
        <v>62</v>
      </c>
    </row>
    <row r="195" spans="1:31" x14ac:dyDescent="0.3">
      <c r="A195" s="4" t="s">
        <v>7</v>
      </c>
      <c r="B195" s="5">
        <v>3</v>
      </c>
      <c r="C195" s="4">
        <v>107</v>
      </c>
      <c r="D195" s="4">
        <v>3</v>
      </c>
      <c r="E195" s="4" t="s">
        <v>14</v>
      </c>
      <c r="F195" s="4">
        <v>14</v>
      </c>
      <c r="G195" s="4">
        <v>107</v>
      </c>
      <c r="H195" s="6" t="s">
        <v>70</v>
      </c>
      <c r="I195" s="4">
        <v>36.700000000000003</v>
      </c>
      <c r="J195" s="4">
        <v>39.4</v>
      </c>
      <c r="K195" s="4" t="str">
        <f>IF(J195&lt;(I195/2),"Blade","Flake")</f>
        <v>Flake</v>
      </c>
      <c r="L195" s="4">
        <f t="shared" si="7"/>
        <v>0.93147208121827418</v>
      </c>
      <c r="M195" s="4">
        <v>5.5</v>
      </c>
      <c r="N195" s="4" t="s">
        <v>89</v>
      </c>
      <c r="O195" s="5" t="s">
        <v>57</v>
      </c>
      <c r="P195" s="5" t="s">
        <v>58</v>
      </c>
      <c r="Q195" s="4" t="s">
        <v>27</v>
      </c>
      <c r="R195" s="4" t="s">
        <v>71</v>
      </c>
      <c r="S195" s="4" t="s">
        <v>60</v>
      </c>
      <c r="T195" s="4" t="s">
        <v>61</v>
      </c>
      <c r="U195" s="4" t="s">
        <v>72</v>
      </c>
      <c r="Y195" s="4" t="s">
        <v>62</v>
      </c>
    </row>
    <row r="196" spans="1:31" x14ac:dyDescent="0.3">
      <c r="A196" s="4" t="s">
        <v>7</v>
      </c>
      <c r="B196" s="5">
        <v>3</v>
      </c>
      <c r="C196" s="4">
        <v>107</v>
      </c>
      <c r="D196" s="4">
        <v>3</v>
      </c>
      <c r="E196" s="4" t="s">
        <v>14</v>
      </c>
      <c r="F196" s="4">
        <v>14</v>
      </c>
      <c r="G196" s="4">
        <v>107</v>
      </c>
      <c r="H196" s="6" t="s">
        <v>73</v>
      </c>
      <c r="I196" s="4">
        <v>25.8</v>
      </c>
      <c r="J196" s="4">
        <v>20.6</v>
      </c>
      <c r="M196" s="4">
        <v>4.7</v>
      </c>
      <c r="N196" s="4" t="s">
        <v>89</v>
      </c>
      <c r="O196" s="5" t="s">
        <v>57</v>
      </c>
      <c r="P196" s="5" t="s">
        <v>75</v>
      </c>
      <c r="Q196" s="4" t="s">
        <v>27</v>
      </c>
      <c r="R196" s="4" t="s">
        <v>95</v>
      </c>
      <c r="S196" s="4" t="s">
        <v>67</v>
      </c>
      <c r="T196" s="4" t="s">
        <v>61</v>
      </c>
      <c r="U196" s="4" t="s">
        <v>35</v>
      </c>
      <c r="Y196" s="4" t="s">
        <v>62</v>
      </c>
    </row>
    <row r="197" spans="1:31" x14ac:dyDescent="0.3">
      <c r="A197" s="4" t="s">
        <v>7</v>
      </c>
      <c r="B197" s="5">
        <v>3</v>
      </c>
      <c r="C197" s="4">
        <v>107</v>
      </c>
      <c r="D197" s="4">
        <v>3</v>
      </c>
      <c r="E197" s="4" t="s">
        <v>14</v>
      </c>
      <c r="F197" s="4">
        <v>14</v>
      </c>
      <c r="G197" s="4">
        <v>107</v>
      </c>
      <c r="H197" s="6" t="s">
        <v>293</v>
      </c>
      <c r="I197" s="4">
        <v>33.5</v>
      </c>
      <c r="J197" s="4">
        <v>17.5</v>
      </c>
      <c r="M197" s="4">
        <v>4.7</v>
      </c>
      <c r="N197" s="4" t="s">
        <v>89</v>
      </c>
      <c r="O197" s="5" t="s">
        <v>57</v>
      </c>
      <c r="P197" s="5" t="s">
        <v>66</v>
      </c>
      <c r="Q197" s="4" t="s">
        <v>29</v>
      </c>
      <c r="R197" s="4" t="s">
        <v>294</v>
      </c>
      <c r="S197" s="4" t="s">
        <v>27</v>
      </c>
      <c r="T197" s="4" t="s">
        <v>61</v>
      </c>
      <c r="U197" s="4" t="s">
        <v>33</v>
      </c>
      <c r="Y197" s="4" t="s">
        <v>62</v>
      </c>
      <c r="AD197" s="4" t="s">
        <v>81</v>
      </c>
    </row>
    <row r="198" spans="1:31" x14ac:dyDescent="0.3">
      <c r="A198" s="4" t="s">
        <v>7</v>
      </c>
      <c r="B198" s="5">
        <v>3</v>
      </c>
      <c r="C198" s="4">
        <v>107</v>
      </c>
      <c r="D198" s="4">
        <v>3</v>
      </c>
      <c r="E198" s="4" t="s">
        <v>14</v>
      </c>
      <c r="F198" s="4">
        <v>14</v>
      </c>
      <c r="G198" s="4">
        <v>107</v>
      </c>
      <c r="H198" s="6" t="s">
        <v>77</v>
      </c>
      <c r="I198" s="4">
        <v>70.2</v>
      </c>
      <c r="J198" s="4">
        <v>64.599999999999994</v>
      </c>
      <c r="M198" s="4">
        <v>18</v>
      </c>
      <c r="N198" s="4" t="s">
        <v>65</v>
      </c>
      <c r="O198" s="5" t="s">
        <v>52</v>
      </c>
      <c r="P198" s="5" t="s">
        <v>75</v>
      </c>
      <c r="Q198" s="4" t="s">
        <v>295</v>
      </c>
      <c r="R198" s="4" t="s">
        <v>294</v>
      </c>
      <c r="S198" s="4" t="s">
        <v>60</v>
      </c>
      <c r="T198" s="4" t="s">
        <v>76</v>
      </c>
      <c r="U198" s="4" t="s">
        <v>33</v>
      </c>
      <c r="W198" s="4" t="s">
        <v>68</v>
      </c>
      <c r="Y198" s="4" t="s">
        <v>128</v>
      </c>
      <c r="Z198" s="4" t="s">
        <v>296</v>
      </c>
      <c r="AA198" s="4" t="s">
        <v>297</v>
      </c>
      <c r="AB198" s="4" t="s">
        <v>298</v>
      </c>
      <c r="AC198" s="4" t="s">
        <v>85</v>
      </c>
      <c r="AD198" s="4" t="s">
        <v>81</v>
      </c>
      <c r="AE198" s="4" t="s">
        <v>299</v>
      </c>
    </row>
    <row r="199" spans="1:31" x14ac:dyDescent="0.3">
      <c r="A199" s="4" t="s">
        <v>7</v>
      </c>
      <c r="B199" s="5">
        <v>3</v>
      </c>
      <c r="C199" s="4">
        <v>107</v>
      </c>
      <c r="D199" s="4">
        <v>3</v>
      </c>
      <c r="E199" s="4" t="s">
        <v>14</v>
      </c>
      <c r="F199" s="4">
        <v>14</v>
      </c>
      <c r="G199" s="4">
        <v>107</v>
      </c>
      <c r="H199" s="6" t="s">
        <v>78</v>
      </c>
      <c r="I199" s="4">
        <v>25.2</v>
      </c>
      <c r="J199" s="4">
        <v>20.3</v>
      </c>
      <c r="M199" s="4">
        <v>6.8</v>
      </c>
      <c r="N199" s="4" t="s">
        <v>65</v>
      </c>
      <c r="O199" s="5" t="s">
        <v>57</v>
      </c>
      <c r="P199" s="5" t="s">
        <v>66</v>
      </c>
      <c r="Q199" s="4" t="s">
        <v>29</v>
      </c>
      <c r="R199" s="4" t="s">
        <v>59</v>
      </c>
      <c r="S199" s="4" t="s">
        <v>27</v>
      </c>
      <c r="T199" s="4" t="s">
        <v>61</v>
      </c>
      <c r="U199" s="4" t="s">
        <v>33</v>
      </c>
      <c r="Y199" s="4" t="s">
        <v>62</v>
      </c>
      <c r="AD199" s="4" t="s">
        <v>81</v>
      </c>
    </row>
    <row r="200" spans="1:31" x14ac:dyDescent="0.3">
      <c r="A200" s="4" t="s">
        <v>7</v>
      </c>
      <c r="B200" s="5">
        <v>3</v>
      </c>
      <c r="C200" s="4">
        <v>107</v>
      </c>
      <c r="D200" s="4">
        <v>3</v>
      </c>
      <c r="E200" s="4" t="s">
        <v>14</v>
      </c>
      <c r="F200" s="4">
        <v>14</v>
      </c>
      <c r="G200" s="4">
        <v>107</v>
      </c>
      <c r="H200" s="6" t="s">
        <v>82</v>
      </c>
      <c r="I200" s="4">
        <v>19.100000000000001</v>
      </c>
      <c r="J200" s="4">
        <v>25.7</v>
      </c>
      <c r="M200" s="4">
        <v>7.7</v>
      </c>
      <c r="N200" s="4" t="s">
        <v>74</v>
      </c>
      <c r="O200" s="5" t="s">
        <v>57</v>
      </c>
      <c r="P200" s="5" t="s">
        <v>80</v>
      </c>
      <c r="Q200" s="4" t="s">
        <v>27</v>
      </c>
      <c r="Y200" s="4" t="s">
        <v>62</v>
      </c>
    </row>
    <row r="201" spans="1:31" x14ac:dyDescent="0.3">
      <c r="A201" s="4" t="s">
        <v>7</v>
      </c>
      <c r="B201" s="5">
        <v>3</v>
      </c>
      <c r="C201" s="4">
        <v>107</v>
      </c>
      <c r="D201" s="4">
        <v>3</v>
      </c>
      <c r="E201" s="4" t="s">
        <v>14</v>
      </c>
      <c r="F201" s="4">
        <v>14</v>
      </c>
      <c r="G201" s="4">
        <v>107</v>
      </c>
      <c r="H201" s="6" t="s">
        <v>84</v>
      </c>
      <c r="I201" s="4">
        <v>26.2</v>
      </c>
      <c r="J201" s="4">
        <v>29.4</v>
      </c>
      <c r="M201" s="4">
        <v>6.5</v>
      </c>
      <c r="N201" s="4" t="s">
        <v>74</v>
      </c>
      <c r="O201" s="5" t="s">
        <v>57</v>
      </c>
      <c r="P201" s="5" t="s">
        <v>66</v>
      </c>
      <c r="Q201" s="4" t="s">
        <v>27</v>
      </c>
      <c r="R201" s="4" t="s">
        <v>71</v>
      </c>
      <c r="S201" s="4" t="s">
        <v>67</v>
      </c>
      <c r="T201" s="4" t="s">
        <v>61</v>
      </c>
      <c r="U201" s="4" t="s">
        <v>33</v>
      </c>
      <c r="Y201" s="4" t="s">
        <v>62</v>
      </c>
    </row>
    <row r="202" spans="1:31" x14ac:dyDescent="0.3">
      <c r="A202" s="4" t="s">
        <v>7</v>
      </c>
      <c r="B202" s="5">
        <v>3</v>
      </c>
      <c r="C202" s="4">
        <v>107</v>
      </c>
      <c r="D202" s="4">
        <v>3</v>
      </c>
      <c r="E202" s="4" t="s">
        <v>14</v>
      </c>
      <c r="F202" s="4">
        <v>14</v>
      </c>
      <c r="G202" s="4">
        <v>107</v>
      </c>
      <c r="H202" s="6" t="s">
        <v>300</v>
      </c>
      <c r="I202" s="4">
        <v>28.5</v>
      </c>
      <c r="J202" s="4">
        <v>26.3</v>
      </c>
      <c r="K202" s="4" t="str">
        <f>IF(J202&lt;(I202/2),"Blade","Flake")</f>
        <v>Flake</v>
      </c>
      <c r="L202" s="4">
        <f>I202/J202</f>
        <v>1.0836501901140685</v>
      </c>
      <c r="M202" s="4">
        <v>4.7</v>
      </c>
      <c r="N202" s="4" t="s">
        <v>115</v>
      </c>
      <c r="O202" s="5" t="s">
        <v>57</v>
      </c>
      <c r="P202" s="5" t="s">
        <v>58</v>
      </c>
      <c r="Q202" s="4" t="s">
        <v>27</v>
      </c>
      <c r="R202" s="4" t="s">
        <v>71</v>
      </c>
      <c r="S202" s="4" t="s">
        <v>67</v>
      </c>
      <c r="T202" s="4" t="s">
        <v>61</v>
      </c>
      <c r="U202" s="4" t="s">
        <v>36</v>
      </c>
      <c r="Y202" s="4" t="s">
        <v>62</v>
      </c>
    </row>
    <row r="203" spans="1:31" x14ac:dyDescent="0.3">
      <c r="A203" s="4" t="s">
        <v>7</v>
      </c>
      <c r="B203" s="5">
        <v>3</v>
      </c>
      <c r="C203" s="4">
        <v>107</v>
      </c>
      <c r="D203" s="4">
        <v>3</v>
      </c>
      <c r="E203" s="4" t="s">
        <v>14</v>
      </c>
      <c r="F203" s="4">
        <v>14</v>
      </c>
      <c r="G203" s="4">
        <v>107</v>
      </c>
      <c r="H203" s="6" t="s">
        <v>87</v>
      </c>
      <c r="I203" s="4">
        <v>25.8</v>
      </c>
      <c r="J203" s="4">
        <v>25</v>
      </c>
      <c r="M203" s="4">
        <v>2.7</v>
      </c>
      <c r="N203" s="4" t="s">
        <v>65</v>
      </c>
      <c r="O203" s="5" t="s">
        <v>57</v>
      </c>
      <c r="P203" s="5" t="s">
        <v>80</v>
      </c>
      <c r="Q203" s="4" t="s">
        <v>27</v>
      </c>
      <c r="Y203" s="4" t="s">
        <v>62</v>
      </c>
    </row>
    <row r="204" spans="1:31" x14ac:dyDescent="0.3">
      <c r="A204" s="4" t="s">
        <v>7</v>
      </c>
      <c r="B204" s="5">
        <v>3</v>
      </c>
      <c r="C204" s="4">
        <v>107</v>
      </c>
      <c r="D204" s="4">
        <v>3</v>
      </c>
      <c r="E204" s="4" t="s">
        <v>14</v>
      </c>
      <c r="F204" s="4">
        <v>14</v>
      </c>
      <c r="G204" s="4">
        <v>107</v>
      </c>
      <c r="H204" s="6" t="s">
        <v>88</v>
      </c>
      <c r="I204" s="4">
        <v>30.9</v>
      </c>
      <c r="J204" s="4">
        <v>18.2</v>
      </c>
      <c r="M204" s="4">
        <v>4.5</v>
      </c>
      <c r="N204" s="4" t="s">
        <v>151</v>
      </c>
      <c r="O204" s="5" t="s">
        <v>57</v>
      </c>
      <c r="P204" s="5" t="s">
        <v>80</v>
      </c>
      <c r="Q204" s="4" t="s">
        <v>27</v>
      </c>
      <c r="W204" s="4" t="s">
        <v>68</v>
      </c>
      <c r="Y204" s="4" t="s">
        <v>62</v>
      </c>
    </row>
    <row r="205" spans="1:31" x14ac:dyDescent="0.3">
      <c r="A205" s="4" t="s">
        <v>7</v>
      </c>
      <c r="B205" s="5">
        <v>3</v>
      </c>
      <c r="C205" s="4">
        <v>107</v>
      </c>
      <c r="D205" s="4">
        <v>3</v>
      </c>
      <c r="E205" s="4" t="s">
        <v>14</v>
      </c>
      <c r="F205" s="4">
        <v>14</v>
      </c>
      <c r="G205" s="4">
        <v>107</v>
      </c>
      <c r="H205" s="6" t="s">
        <v>90</v>
      </c>
      <c r="I205" s="4">
        <v>30.6</v>
      </c>
      <c r="J205" s="4">
        <v>26.9</v>
      </c>
      <c r="M205" s="4">
        <v>3.1</v>
      </c>
      <c r="N205" s="4" t="s">
        <v>65</v>
      </c>
      <c r="O205" s="5" t="s">
        <v>57</v>
      </c>
      <c r="P205" s="5" t="s">
        <v>80</v>
      </c>
      <c r="Q205" s="4" t="s">
        <v>27</v>
      </c>
      <c r="Y205" s="4" t="s">
        <v>62</v>
      </c>
      <c r="AD205" s="4" t="s">
        <v>81</v>
      </c>
    </row>
    <row r="206" spans="1:31" x14ac:dyDescent="0.3">
      <c r="A206" s="4" t="s">
        <v>7</v>
      </c>
      <c r="B206" s="5">
        <v>3</v>
      </c>
      <c r="C206" s="4">
        <v>107</v>
      </c>
      <c r="D206" s="4">
        <v>3</v>
      </c>
      <c r="E206" s="4" t="s">
        <v>14</v>
      </c>
      <c r="F206" s="4">
        <v>14</v>
      </c>
      <c r="G206" s="4">
        <v>107</v>
      </c>
      <c r="H206" s="6" t="s">
        <v>91</v>
      </c>
      <c r="I206" s="4">
        <v>26.1</v>
      </c>
      <c r="J206" s="4">
        <v>21.1</v>
      </c>
      <c r="M206" s="4">
        <v>4.8</v>
      </c>
      <c r="N206" s="4" t="s">
        <v>65</v>
      </c>
      <c r="O206" s="5" t="s">
        <v>57</v>
      </c>
      <c r="P206" s="5" t="s">
        <v>80</v>
      </c>
      <c r="Q206" s="4" t="s">
        <v>27</v>
      </c>
      <c r="Y206" s="4" t="s">
        <v>62</v>
      </c>
    </row>
    <row r="207" spans="1:31" x14ac:dyDescent="0.3">
      <c r="A207" s="4" t="s">
        <v>7</v>
      </c>
      <c r="B207" s="5">
        <v>3</v>
      </c>
      <c r="C207" s="4">
        <v>107</v>
      </c>
      <c r="D207" s="4">
        <v>3</v>
      </c>
      <c r="E207" s="4" t="s">
        <v>14</v>
      </c>
      <c r="F207" s="4">
        <v>14</v>
      </c>
      <c r="G207" s="4">
        <v>107</v>
      </c>
      <c r="H207" s="6" t="s">
        <v>92</v>
      </c>
      <c r="I207" s="4">
        <v>33.700000000000003</v>
      </c>
      <c r="J207" s="4">
        <v>28</v>
      </c>
      <c r="K207" s="4" t="str">
        <f>IF(J207&lt;(I207/2),"Blade","Flake")</f>
        <v>Flake</v>
      </c>
      <c r="L207" s="4">
        <f t="shared" ref="L207:L208" si="8">I207/J207</f>
        <v>1.2035714285714287</v>
      </c>
      <c r="M207" s="4">
        <v>3.1</v>
      </c>
      <c r="N207" s="4" t="s">
        <v>89</v>
      </c>
      <c r="O207" s="5" t="s">
        <v>57</v>
      </c>
      <c r="P207" s="5" t="s">
        <v>58</v>
      </c>
      <c r="Q207" s="4" t="s">
        <v>27</v>
      </c>
      <c r="R207" s="4" t="s">
        <v>71</v>
      </c>
      <c r="S207" s="4" t="s">
        <v>67</v>
      </c>
      <c r="T207" s="4" t="s">
        <v>61</v>
      </c>
      <c r="U207" s="4" t="s">
        <v>33</v>
      </c>
      <c r="Y207" s="4" t="s">
        <v>62</v>
      </c>
    </row>
    <row r="208" spans="1:31" x14ac:dyDescent="0.3">
      <c r="A208" s="4" t="s">
        <v>7</v>
      </c>
      <c r="B208" s="5">
        <v>3</v>
      </c>
      <c r="C208" s="4">
        <v>107</v>
      </c>
      <c r="D208" s="4">
        <v>3</v>
      </c>
      <c r="E208" s="4" t="s">
        <v>14</v>
      </c>
      <c r="F208" s="4">
        <v>14</v>
      </c>
      <c r="G208" s="4">
        <v>107</v>
      </c>
      <c r="H208" s="6" t="s">
        <v>94</v>
      </c>
      <c r="I208" s="4">
        <v>26.4</v>
      </c>
      <c r="J208" s="4">
        <v>26.2</v>
      </c>
      <c r="K208" s="4" t="str">
        <f>IF(J208&lt;(I208/2),"Blade","Flake")</f>
        <v>Flake</v>
      </c>
      <c r="L208" s="4">
        <f t="shared" si="8"/>
        <v>1.0076335877862594</v>
      </c>
      <c r="M208" s="4">
        <v>3.7</v>
      </c>
      <c r="N208" s="4" t="s">
        <v>74</v>
      </c>
      <c r="O208" s="5" t="s">
        <v>57</v>
      </c>
      <c r="P208" s="5" t="s">
        <v>58</v>
      </c>
      <c r="Q208" s="4" t="s">
        <v>27</v>
      </c>
      <c r="R208" s="4" t="s">
        <v>59</v>
      </c>
      <c r="S208" s="4" t="s">
        <v>67</v>
      </c>
      <c r="T208" s="4" t="s">
        <v>61</v>
      </c>
      <c r="U208" s="4" t="s">
        <v>36</v>
      </c>
      <c r="Y208" s="4" t="s">
        <v>62</v>
      </c>
      <c r="AE208" s="4" t="s">
        <v>124</v>
      </c>
    </row>
    <row r="209" spans="1:31" x14ac:dyDescent="0.3">
      <c r="A209" s="4" t="s">
        <v>7</v>
      </c>
      <c r="B209" s="5">
        <v>3</v>
      </c>
      <c r="C209" s="4">
        <v>107</v>
      </c>
      <c r="D209" s="4">
        <v>3</v>
      </c>
      <c r="E209" s="4" t="s">
        <v>14</v>
      </c>
      <c r="F209" s="4">
        <v>14</v>
      </c>
      <c r="G209" s="4">
        <v>107</v>
      </c>
      <c r="H209" s="6" t="s">
        <v>97</v>
      </c>
      <c r="I209" s="4">
        <v>22.4</v>
      </c>
      <c r="J209" s="4">
        <v>18.399999999999999</v>
      </c>
      <c r="M209" s="4">
        <v>4.4000000000000004</v>
      </c>
      <c r="N209" s="4" t="s">
        <v>115</v>
      </c>
      <c r="O209" s="5" t="s">
        <v>57</v>
      </c>
      <c r="P209" s="5" t="s">
        <v>75</v>
      </c>
      <c r="Q209" s="4" t="s">
        <v>295</v>
      </c>
      <c r="R209" s="4" t="s">
        <v>59</v>
      </c>
      <c r="S209" s="4" t="s">
        <v>60</v>
      </c>
      <c r="T209" s="4" t="s">
        <v>61</v>
      </c>
      <c r="U209" s="4" t="s">
        <v>34</v>
      </c>
      <c r="Y209" s="4" t="s">
        <v>62</v>
      </c>
    </row>
    <row r="210" spans="1:31" x14ac:dyDescent="0.3">
      <c r="A210" s="4" t="s">
        <v>7</v>
      </c>
      <c r="B210" s="5">
        <v>3</v>
      </c>
      <c r="C210" s="4">
        <v>107</v>
      </c>
      <c r="D210" s="4">
        <v>3</v>
      </c>
      <c r="E210" s="4" t="s">
        <v>14</v>
      </c>
      <c r="F210" s="4">
        <v>14</v>
      </c>
      <c r="G210" s="4">
        <v>107</v>
      </c>
      <c r="H210" s="6" t="s">
        <v>98</v>
      </c>
      <c r="I210" s="4">
        <v>34.799999999999997</v>
      </c>
      <c r="J210" s="4">
        <v>24.7</v>
      </c>
      <c r="M210" s="4">
        <v>5.0999999999999996</v>
      </c>
      <c r="N210" s="4" t="s">
        <v>56</v>
      </c>
      <c r="O210" s="5" t="s">
        <v>57</v>
      </c>
      <c r="P210" s="5" t="s">
        <v>75</v>
      </c>
      <c r="Q210" s="4" t="s">
        <v>28</v>
      </c>
      <c r="R210" s="4" t="s">
        <v>71</v>
      </c>
      <c r="S210" s="4" t="s">
        <v>60</v>
      </c>
      <c r="T210" s="4" t="s">
        <v>61</v>
      </c>
      <c r="Y210" s="4" t="s">
        <v>62</v>
      </c>
    </row>
    <row r="211" spans="1:31" x14ac:dyDescent="0.3">
      <c r="A211" s="4" t="s">
        <v>7</v>
      </c>
      <c r="B211" s="5">
        <v>3</v>
      </c>
      <c r="C211" s="4">
        <v>107</v>
      </c>
      <c r="D211" s="4">
        <v>3</v>
      </c>
      <c r="E211" s="4" t="s">
        <v>14</v>
      </c>
      <c r="F211" s="4">
        <v>14</v>
      </c>
      <c r="G211" s="4">
        <v>107</v>
      </c>
      <c r="H211" s="6" t="s">
        <v>99</v>
      </c>
      <c r="I211" s="4">
        <v>26.6</v>
      </c>
      <c r="J211" s="4">
        <v>27.1</v>
      </c>
      <c r="M211" s="4">
        <v>2.9</v>
      </c>
      <c r="N211" s="4" t="s">
        <v>56</v>
      </c>
      <c r="O211" s="5" t="s">
        <v>57</v>
      </c>
      <c r="P211" s="5" t="s">
        <v>66</v>
      </c>
      <c r="Q211" s="4" t="s">
        <v>27</v>
      </c>
      <c r="R211" s="4" t="s">
        <v>95</v>
      </c>
      <c r="S211" s="4" t="s">
        <v>67</v>
      </c>
      <c r="T211" s="4" t="s">
        <v>61</v>
      </c>
      <c r="U211" s="4" t="s">
        <v>36</v>
      </c>
      <c r="Y211" s="4" t="s">
        <v>62</v>
      </c>
    </row>
    <row r="212" spans="1:31" x14ac:dyDescent="0.3">
      <c r="A212" s="4" t="s">
        <v>7</v>
      </c>
      <c r="B212" s="5">
        <v>3</v>
      </c>
      <c r="C212" s="4">
        <v>107</v>
      </c>
      <c r="D212" s="4">
        <v>3</v>
      </c>
      <c r="E212" s="4" t="s">
        <v>14</v>
      </c>
      <c r="F212" s="4">
        <v>14</v>
      </c>
      <c r="G212" s="4">
        <v>107</v>
      </c>
      <c r="H212" s="6" t="s">
        <v>100</v>
      </c>
      <c r="I212" s="4">
        <v>15.5</v>
      </c>
      <c r="J212" s="4">
        <v>21.4</v>
      </c>
      <c r="K212" s="4" t="str">
        <f t="shared" ref="K212:K218" si="9">IF(J212&lt;(I212/2),"Blade","Flake")</f>
        <v>Flake</v>
      </c>
      <c r="L212" s="4">
        <f t="shared" ref="L212:L218" si="10">I212/J212</f>
        <v>0.72429906542056077</v>
      </c>
      <c r="M212" s="4">
        <v>3.4</v>
      </c>
      <c r="N212" s="4" t="s">
        <v>56</v>
      </c>
      <c r="O212" s="5" t="s">
        <v>57</v>
      </c>
      <c r="P212" s="5" t="s">
        <v>58</v>
      </c>
      <c r="Q212" s="4" t="s">
        <v>27</v>
      </c>
      <c r="R212" s="4" t="s">
        <v>71</v>
      </c>
      <c r="S212" s="4" t="s">
        <v>27</v>
      </c>
      <c r="T212" s="4" t="s">
        <v>61</v>
      </c>
      <c r="U212" s="4" t="s">
        <v>34</v>
      </c>
      <c r="Y212" s="4" t="s">
        <v>62</v>
      </c>
    </row>
    <row r="213" spans="1:31" x14ac:dyDescent="0.3">
      <c r="A213" s="4" t="s">
        <v>7</v>
      </c>
      <c r="B213" s="5">
        <v>3</v>
      </c>
      <c r="C213" s="4">
        <v>107</v>
      </c>
      <c r="D213" s="4">
        <v>3</v>
      </c>
      <c r="E213" s="4" t="s">
        <v>14</v>
      </c>
      <c r="F213" s="4">
        <v>14</v>
      </c>
      <c r="G213" s="4">
        <v>107</v>
      </c>
      <c r="H213" s="6" t="s">
        <v>102</v>
      </c>
      <c r="I213" s="4">
        <v>22.7</v>
      </c>
      <c r="J213" s="4">
        <v>23.7</v>
      </c>
      <c r="K213" s="4" t="str">
        <f t="shared" si="9"/>
        <v>Flake</v>
      </c>
      <c r="L213" s="4">
        <f t="shared" si="10"/>
        <v>0.95780590717299574</v>
      </c>
      <c r="M213" s="4">
        <v>4.5999999999999996</v>
      </c>
      <c r="N213" s="4" t="s">
        <v>65</v>
      </c>
      <c r="O213" s="5" t="s">
        <v>57</v>
      </c>
      <c r="P213" s="5" t="s">
        <v>58</v>
      </c>
      <c r="Q213" s="4" t="s">
        <v>27</v>
      </c>
      <c r="R213" s="4" t="s">
        <v>71</v>
      </c>
      <c r="S213" s="4" t="s">
        <v>67</v>
      </c>
      <c r="T213" s="4" t="s">
        <v>61</v>
      </c>
      <c r="U213" s="4" t="s">
        <v>72</v>
      </c>
      <c r="Y213" s="4" t="s">
        <v>62</v>
      </c>
    </row>
    <row r="214" spans="1:31" x14ac:dyDescent="0.3">
      <c r="A214" s="4" t="s">
        <v>7</v>
      </c>
      <c r="B214" s="5">
        <v>3</v>
      </c>
      <c r="C214" s="4">
        <v>107</v>
      </c>
      <c r="D214" s="4">
        <v>3</v>
      </c>
      <c r="E214" s="4" t="s">
        <v>14</v>
      </c>
      <c r="F214" s="4">
        <v>14</v>
      </c>
      <c r="G214" s="4">
        <v>107</v>
      </c>
      <c r="H214" s="6" t="s">
        <v>103</v>
      </c>
      <c r="I214" s="4">
        <v>17.8</v>
      </c>
      <c r="J214" s="4">
        <v>23.9</v>
      </c>
      <c r="K214" s="4" t="str">
        <f t="shared" si="9"/>
        <v>Flake</v>
      </c>
      <c r="L214" s="4">
        <f t="shared" si="10"/>
        <v>0.7447698744769875</v>
      </c>
      <c r="M214" s="4">
        <v>4.2</v>
      </c>
      <c r="N214" s="4" t="s">
        <v>74</v>
      </c>
      <c r="O214" s="5" t="s">
        <v>57</v>
      </c>
      <c r="P214" s="5" t="s">
        <v>58</v>
      </c>
      <c r="Q214" s="4" t="s">
        <v>27</v>
      </c>
      <c r="R214" s="4" t="s">
        <v>71</v>
      </c>
      <c r="S214" s="4" t="s">
        <v>60</v>
      </c>
      <c r="T214" s="4" t="s">
        <v>76</v>
      </c>
      <c r="U214" s="4" t="s">
        <v>35</v>
      </c>
      <c r="Y214" s="4" t="s">
        <v>62</v>
      </c>
    </row>
    <row r="215" spans="1:31" x14ac:dyDescent="0.3">
      <c r="A215" s="4" t="s">
        <v>7</v>
      </c>
      <c r="B215" s="5">
        <v>3</v>
      </c>
      <c r="C215" s="4">
        <v>107</v>
      </c>
      <c r="D215" s="4">
        <v>3</v>
      </c>
      <c r="E215" s="4" t="s">
        <v>14</v>
      </c>
      <c r="F215" s="4">
        <v>14</v>
      </c>
      <c r="G215" s="4">
        <v>107</v>
      </c>
      <c r="H215" s="6" t="s">
        <v>104</v>
      </c>
      <c r="I215" s="4">
        <v>37.299999999999997</v>
      </c>
      <c r="J215" s="4">
        <v>18</v>
      </c>
      <c r="K215" s="4" t="str">
        <f t="shared" si="9"/>
        <v>Blade</v>
      </c>
      <c r="L215" s="4">
        <f t="shared" si="10"/>
        <v>2.072222222222222</v>
      </c>
      <c r="M215" s="4">
        <v>3</v>
      </c>
      <c r="N215" s="4" t="s">
        <v>151</v>
      </c>
      <c r="O215" s="5" t="s">
        <v>57</v>
      </c>
      <c r="P215" s="5" t="s">
        <v>58</v>
      </c>
      <c r="Q215" s="4" t="s">
        <v>27</v>
      </c>
      <c r="R215" s="4" t="s">
        <v>83</v>
      </c>
      <c r="S215" s="4" t="s">
        <v>67</v>
      </c>
      <c r="T215" s="4" t="s">
        <v>61</v>
      </c>
      <c r="U215" s="4" t="s">
        <v>33</v>
      </c>
      <c r="Y215" s="4" t="s">
        <v>62</v>
      </c>
      <c r="AE215" s="4" t="s">
        <v>124</v>
      </c>
    </row>
    <row r="216" spans="1:31" x14ac:dyDescent="0.3">
      <c r="A216" s="4" t="s">
        <v>7</v>
      </c>
      <c r="B216" s="5">
        <v>3</v>
      </c>
      <c r="C216" s="4">
        <v>107</v>
      </c>
      <c r="D216" s="4">
        <v>3</v>
      </c>
      <c r="E216" s="4" t="s">
        <v>14</v>
      </c>
      <c r="F216" s="4">
        <v>14</v>
      </c>
      <c r="G216" s="4">
        <v>107</v>
      </c>
      <c r="H216" s="6" t="s">
        <v>105</v>
      </c>
      <c r="I216" s="4">
        <v>37.700000000000003</v>
      </c>
      <c r="J216" s="4">
        <v>36.4</v>
      </c>
      <c r="K216" s="4" t="str">
        <f t="shared" si="9"/>
        <v>Flake</v>
      </c>
      <c r="L216" s="4">
        <f t="shared" si="10"/>
        <v>1.0357142857142858</v>
      </c>
      <c r="M216" s="4">
        <v>6.2</v>
      </c>
      <c r="N216" s="4" t="s">
        <v>74</v>
      </c>
      <c r="O216" s="5" t="s">
        <v>57</v>
      </c>
      <c r="P216" s="5" t="s">
        <v>58</v>
      </c>
      <c r="Q216" s="4" t="s">
        <v>27</v>
      </c>
      <c r="R216" s="4" t="s">
        <v>71</v>
      </c>
      <c r="S216" s="4" t="s">
        <v>67</v>
      </c>
      <c r="T216" s="4" t="s">
        <v>61</v>
      </c>
      <c r="U216" s="4" t="s">
        <v>35</v>
      </c>
      <c r="Y216" s="4" t="s">
        <v>62</v>
      </c>
    </row>
    <row r="217" spans="1:31" x14ac:dyDescent="0.3">
      <c r="A217" s="4" t="s">
        <v>7</v>
      </c>
      <c r="B217" s="5">
        <v>3</v>
      </c>
      <c r="C217" s="4">
        <v>107</v>
      </c>
      <c r="D217" s="4">
        <v>3</v>
      </c>
      <c r="E217" s="4" t="s">
        <v>14</v>
      </c>
      <c r="F217" s="4">
        <v>14</v>
      </c>
      <c r="G217" s="4">
        <v>107</v>
      </c>
      <c r="H217" s="6" t="s">
        <v>106</v>
      </c>
      <c r="I217" s="4">
        <v>16</v>
      </c>
      <c r="J217" s="4">
        <v>17.3</v>
      </c>
      <c r="K217" s="4" t="str">
        <f t="shared" si="9"/>
        <v>Flake</v>
      </c>
      <c r="L217" s="4">
        <f t="shared" si="10"/>
        <v>0.92485549132947975</v>
      </c>
      <c r="M217" s="4">
        <v>4.4000000000000004</v>
      </c>
      <c r="N217" s="4" t="s">
        <v>115</v>
      </c>
      <c r="O217" s="5" t="s">
        <v>57</v>
      </c>
      <c r="P217" s="5" t="s">
        <v>58</v>
      </c>
      <c r="Q217" s="4" t="s">
        <v>27</v>
      </c>
      <c r="R217" s="4" t="s">
        <v>71</v>
      </c>
      <c r="S217" s="4" t="s">
        <v>60</v>
      </c>
      <c r="T217" s="4" t="s">
        <v>61</v>
      </c>
      <c r="U217" s="4" t="s">
        <v>36</v>
      </c>
      <c r="Y217" s="4" t="s">
        <v>62</v>
      </c>
    </row>
    <row r="218" spans="1:31" x14ac:dyDescent="0.3">
      <c r="A218" s="4" t="s">
        <v>7</v>
      </c>
      <c r="B218" s="5">
        <v>3</v>
      </c>
      <c r="C218" s="4">
        <v>107</v>
      </c>
      <c r="D218" s="4">
        <v>3</v>
      </c>
      <c r="E218" s="4" t="s">
        <v>14</v>
      </c>
      <c r="F218" s="4">
        <v>14</v>
      </c>
      <c r="G218" s="4">
        <v>107</v>
      </c>
      <c r="H218" s="6" t="s">
        <v>301</v>
      </c>
      <c r="I218" s="4">
        <v>19.8</v>
      </c>
      <c r="J218" s="4">
        <v>20.2</v>
      </c>
      <c r="K218" s="4" t="str">
        <f t="shared" si="9"/>
        <v>Flake</v>
      </c>
      <c r="L218" s="4">
        <f t="shared" si="10"/>
        <v>0.98019801980198029</v>
      </c>
      <c r="M218" s="4">
        <v>2.9</v>
      </c>
      <c r="N218" s="4" t="s">
        <v>74</v>
      </c>
      <c r="O218" s="5" t="s">
        <v>57</v>
      </c>
      <c r="P218" s="5" t="s">
        <v>58</v>
      </c>
      <c r="Q218" s="4" t="s">
        <v>27</v>
      </c>
      <c r="R218" s="4" t="s">
        <v>71</v>
      </c>
      <c r="S218" s="4" t="s">
        <v>67</v>
      </c>
      <c r="T218" s="4" t="s">
        <v>61</v>
      </c>
      <c r="U218" s="4" t="s">
        <v>72</v>
      </c>
      <c r="V218" s="4" t="s">
        <v>128</v>
      </c>
      <c r="Y218" s="4" t="s">
        <v>62</v>
      </c>
    </row>
    <row r="219" spans="1:31" x14ac:dyDescent="0.3">
      <c r="A219" s="4" t="s">
        <v>7</v>
      </c>
      <c r="B219" s="5">
        <v>3</v>
      </c>
      <c r="C219" s="4">
        <v>107</v>
      </c>
      <c r="D219" s="4">
        <v>3</v>
      </c>
      <c r="E219" s="4" t="s">
        <v>14</v>
      </c>
      <c r="F219" s="4">
        <v>14</v>
      </c>
      <c r="G219" s="4">
        <v>107</v>
      </c>
      <c r="H219" s="6" t="s">
        <v>107</v>
      </c>
      <c r="I219" s="4">
        <v>21.8</v>
      </c>
      <c r="J219" s="4">
        <v>21.6</v>
      </c>
      <c r="M219" s="4">
        <v>3</v>
      </c>
      <c r="N219" s="4" t="s">
        <v>65</v>
      </c>
      <c r="O219" s="5" t="s">
        <v>57</v>
      </c>
      <c r="P219" s="5" t="s">
        <v>153</v>
      </c>
      <c r="Q219" s="4" t="s">
        <v>27</v>
      </c>
      <c r="Y219" s="4" t="s">
        <v>62</v>
      </c>
    </row>
    <row r="220" spans="1:31" x14ac:dyDescent="0.3">
      <c r="A220" s="4" t="s">
        <v>7</v>
      </c>
      <c r="B220" s="5">
        <v>3</v>
      </c>
      <c r="C220" s="4">
        <v>107</v>
      </c>
      <c r="D220" s="4">
        <v>3</v>
      </c>
      <c r="E220" s="4" t="s">
        <v>14</v>
      </c>
      <c r="F220" s="4">
        <v>14</v>
      </c>
      <c r="G220" s="4">
        <v>107</v>
      </c>
      <c r="H220" s="6" t="s">
        <v>108</v>
      </c>
      <c r="I220" s="4">
        <v>26.4</v>
      </c>
      <c r="J220" s="4">
        <v>52.6</v>
      </c>
      <c r="M220" s="4">
        <v>9.5</v>
      </c>
      <c r="N220" s="4" t="s">
        <v>56</v>
      </c>
      <c r="O220" s="5" t="s">
        <v>57</v>
      </c>
      <c r="P220" s="5" t="s">
        <v>75</v>
      </c>
      <c r="Q220" s="4" t="s">
        <v>29</v>
      </c>
      <c r="R220" s="4" t="s">
        <v>71</v>
      </c>
      <c r="S220" s="4" t="s">
        <v>60</v>
      </c>
      <c r="T220" s="4" t="s">
        <v>76</v>
      </c>
      <c r="U220" s="4" t="s">
        <v>34</v>
      </c>
      <c r="Y220" s="4" t="s">
        <v>62</v>
      </c>
    </row>
    <row r="221" spans="1:31" x14ac:dyDescent="0.3">
      <c r="A221" s="4" t="s">
        <v>7</v>
      </c>
      <c r="B221" s="5">
        <v>3</v>
      </c>
      <c r="C221" s="4">
        <v>107</v>
      </c>
      <c r="D221" s="4">
        <v>3</v>
      </c>
      <c r="E221" s="4" t="s">
        <v>14</v>
      </c>
      <c r="F221" s="4">
        <v>14</v>
      </c>
      <c r="G221" s="4">
        <v>107</v>
      </c>
      <c r="H221" s="6" t="s">
        <v>110</v>
      </c>
      <c r="I221" s="4">
        <v>25.5</v>
      </c>
      <c r="J221" s="4">
        <v>20.8</v>
      </c>
      <c r="M221" s="4">
        <v>6.2</v>
      </c>
      <c r="N221" s="4" t="s">
        <v>89</v>
      </c>
      <c r="O221" s="5" t="s">
        <v>57</v>
      </c>
      <c r="P221" s="5" t="s">
        <v>75</v>
      </c>
      <c r="Q221" s="4" t="s">
        <v>27</v>
      </c>
      <c r="R221" s="4" t="s">
        <v>71</v>
      </c>
      <c r="S221" s="4" t="s">
        <v>67</v>
      </c>
      <c r="T221" s="4" t="s">
        <v>61</v>
      </c>
      <c r="U221" s="4" t="s">
        <v>36</v>
      </c>
      <c r="Y221" s="4" t="s">
        <v>62</v>
      </c>
    </row>
    <row r="222" spans="1:31" x14ac:dyDescent="0.3">
      <c r="A222" s="4" t="s">
        <v>7</v>
      </c>
      <c r="B222" s="5">
        <v>3</v>
      </c>
      <c r="C222" s="4">
        <v>107</v>
      </c>
      <c r="D222" s="4">
        <v>3</v>
      </c>
      <c r="E222" s="4" t="s">
        <v>14</v>
      </c>
      <c r="F222" s="4">
        <v>14</v>
      </c>
      <c r="G222" s="4">
        <v>107</v>
      </c>
      <c r="H222" s="6" t="s">
        <v>111</v>
      </c>
      <c r="I222" s="4">
        <v>27</v>
      </c>
      <c r="J222" s="4">
        <v>24.8</v>
      </c>
      <c r="K222" s="4" t="str">
        <f>IF(J222&lt;(I222/2),"Blade","Flake")</f>
        <v>Flake</v>
      </c>
      <c r="L222" s="4">
        <f t="shared" ref="L222:L224" si="11">I222/J222</f>
        <v>1.0887096774193548</v>
      </c>
      <c r="M222" s="4">
        <v>5.5</v>
      </c>
      <c r="N222" s="4" t="s">
        <v>143</v>
      </c>
      <c r="O222" s="5" t="s">
        <v>57</v>
      </c>
      <c r="P222" s="5" t="s">
        <v>58</v>
      </c>
      <c r="Q222" s="4" t="s">
        <v>29</v>
      </c>
      <c r="R222" s="4" t="s">
        <v>71</v>
      </c>
      <c r="S222" s="4" t="s">
        <v>60</v>
      </c>
      <c r="T222" s="4" t="s">
        <v>76</v>
      </c>
      <c r="U222" s="4" t="s">
        <v>33</v>
      </c>
      <c r="Y222" s="4" t="s">
        <v>62</v>
      </c>
    </row>
    <row r="223" spans="1:31" x14ac:dyDescent="0.3">
      <c r="A223" s="4" t="s">
        <v>7</v>
      </c>
      <c r="B223" s="5">
        <v>3</v>
      </c>
      <c r="C223" s="4">
        <v>107</v>
      </c>
      <c r="D223" s="4">
        <v>3</v>
      </c>
      <c r="E223" s="4" t="s">
        <v>14</v>
      </c>
      <c r="F223" s="4">
        <v>14</v>
      </c>
      <c r="G223" s="4">
        <v>107</v>
      </c>
      <c r="H223" s="6" t="s">
        <v>112</v>
      </c>
      <c r="I223" s="4">
        <v>25.8</v>
      </c>
      <c r="J223" s="4">
        <v>19.5</v>
      </c>
      <c r="K223" s="4" t="str">
        <f>IF(J223&lt;(I223/2),"Blade","Flake")</f>
        <v>Flake</v>
      </c>
      <c r="L223" s="4">
        <f t="shared" si="11"/>
        <v>1.323076923076923</v>
      </c>
      <c r="M223" s="4">
        <v>3.4</v>
      </c>
      <c r="N223" s="4" t="s">
        <v>74</v>
      </c>
      <c r="O223" s="5" t="s">
        <v>57</v>
      </c>
      <c r="P223" s="5" t="s">
        <v>58</v>
      </c>
      <c r="Q223" s="4" t="s">
        <v>27</v>
      </c>
      <c r="R223" s="4" t="s">
        <v>71</v>
      </c>
      <c r="S223" s="4" t="s">
        <v>67</v>
      </c>
      <c r="T223" s="4" t="s">
        <v>61</v>
      </c>
      <c r="U223" s="4" t="s">
        <v>33</v>
      </c>
      <c r="Y223" s="4" t="s">
        <v>62</v>
      </c>
      <c r="AE223" s="4" t="s">
        <v>124</v>
      </c>
    </row>
    <row r="224" spans="1:31" x14ac:dyDescent="0.3">
      <c r="A224" s="4" t="s">
        <v>7</v>
      </c>
      <c r="B224" s="5">
        <v>3</v>
      </c>
      <c r="C224" s="4">
        <v>107</v>
      </c>
      <c r="D224" s="4">
        <v>3</v>
      </c>
      <c r="E224" s="4" t="s">
        <v>14</v>
      </c>
      <c r="F224" s="4">
        <v>14</v>
      </c>
      <c r="G224" s="4">
        <v>107</v>
      </c>
      <c r="H224" s="6" t="s">
        <v>113</v>
      </c>
      <c r="I224" s="4">
        <v>26.8</v>
      </c>
      <c r="J224" s="4">
        <v>27.1</v>
      </c>
      <c r="K224" s="4" t="str">
        <f>IF(J224&lt;(I224/2),"Blade","Flake")</f>
        <v>Flake</v>
      </c>
      <c r="L224" s="4">
        <f t="shared" si="11"/>
        <v>0.98892988929889292</v>
      </c>
      <c r="M224" s="4">
        <v>2.9</v>
      </c>
      <c r="N224" s="4" t="s">
        <v>65</v>
      </c>
      <c r="O224" s="5" t="s">
        <v>57</v>
      </c>
      <c r="P224" s="5" t="s">
        <v>58</v>
      </c>
      <c r="Q224" s="4" t="s">
        <v>27</v>
      </c>
      <c r="R224" s="4" t="s">
        <v>71</v>
      </c>
      <c r="S224" s="4" t="s">
        <v>67</v>
      </c>
      <c r="T224" s="4" t="s">
        <v>61</v>
      </c>
      <c r="U224" s="4" t="s">
        <v>35</v>
      </c>
      <c r="Y224" s="4" t="s">
        <v>62</v>
      </c>
    </row>
    <row r="225" spans="1:31" x14ac:dyDescent="0.3">
      <c r="A225" s="4" t="s">
        <v>7</v>
      </c>
      <c r="B225" s="5">
        <v>3</v>
      </c>
      <c r="C225" s="4">
        <v>107</v>
      </c>
      <c r="D225" s="4">
        <v>3</v>
      </c>
      <c r="E225" s="4" t="s">
        <v>14</v>
      </c>
      <c r="F225" s="4">
        <v>14</v>
      </c>
      <c r="G225" s="4">
        <v>107</v>
      </c>
      <c r="H225" s="6" t="s">
        <v>116</v>
      </c>
      <c r="I225" s="4">
        <v>22.4</v>
      </c>
      <c r="J225" s="4">
        <v>15</v>
      </c>
      <c r="M225" s="4">
        <v>4.0999999999999996</v>
      </c>
      <c r="N225" s="4" t="s">
        <v>65</v>
      </c>
      <c r="O225" s="5" t="s">
        <v>57</v>
      </c>
      <c r="P225" s="5" t="s">
        <v>75</v>
      </c>
      <c r="Q225" s="4" t="s">
        <v>27</v>
      </c>
      <c r="R225" s="4" t="s">
        <v>95</v>
      </c>
      <c r="S225" s="4" t="s">
        <v>67</v>
      </c>
      <c r="T225" s="4" t="s">
        <v>76</v>
      </c>
      <c r="U225" s="4" t="s">
        <v>33</v>
      </c>
      <c r="Y225" s="4" t="s">
        <v>62</v>
      </c>
      <c r="AD225" s="4" t="s">
        <v>81</v>
      </c>
    </row>
    <row r="226" spans="1:31" x14ac:dyDescent="0.3">
      <c r="A226" s="4" t="s">
        <v>7</v>
      </c>
      <c r="B226" s="5">
        <v>3</v>
      </c>
      <c r="C226" s="4">
        <v>107</v>
      </c>
      <c r="D226" s="4">
        <v>3</v>
      </c>
      <c r="E226" s="4" t="s">
        <v>14</v>
      </c>
      <c r="F226" s="4">
        <v>14</v>
      </c>
      <c r="G226" s="4">
        <v>107</v>
      </c>
      <c r="H226" s="6" t="s">
        <v>117</v>
      </c>
      <c r="I226" s="4">
        <v>16.7</v>
      </c>
      <c r="J226" s="4">
        <v>21.6</v>
      </c>
      <c r="M226" s="4">
        <v>4.8</v>
      </c>
      <c r="N226" s="4" t="s">
        <v>56</v>
      </c>
      <c r="O226" s="5" t="s">
        <v>57</v>
      </c>
      <c r="P226" s="5" t="s">
        <v>66</v>
      </c>
      <c r="Q226" s="4" t="s">
        <v>27</v>
      </c>
      <c r="R226" s="4" t="s">
        <v>71</v>
      </c>
      <c r="S226" s="4" t="s">
        <v>67</v>
      </c>
      <c r="T226" s="4" t="s">
        <v>61</v>
      </c>
      <c r="U226" s="4" t="s">
        <v>36</v>
      </c>
      <c r="Y226" s="4" t="s">
        <v>62</v>
      </c>
    </row>
    <row r="227" spans="1:31" x14ac:dyDescent="0.3">
      <c r="A227" s="4" t="s">
        <v>7</v>
      </c>
      <c r="B227" s="5">
        <v>3</v>
      </c>
      <c r="C227" s="4">
        <v>107</v>
      </c>
      <c r="D227" s="4">
        <v>3</v>
      </c>
      <c r="E227" s="4" t="s">
        <v>14</v>
      </c>
      <c r="F227" s="4">
        <v>14</v>
      </c>
      <c r="G227" s="4">
        <v>107</v>
      </c>
      <c r="H227" s="6" t="s">
        <v>118</v>
      </c>
      <c r="I227" s="4">
        <v>20.399999999999999</v>
      </c>
      <c r="J227" s="4">
        <v>16.5</v>
      </c>
      <c r="K227" s="4" t="str">
        <f>IF(J227&lt;(I227/2),"Blade","Flake")</f>
        <v>Flake</v>
      </c>
      <c r="L227" s="4">
        <f>I227/J227</f>
        <v>1.2363636363636363</v>
      </c>
      <c r="M227" s="4">
        <v>4</v>
      </c>
      <c r="N227" s="4" t="s">
        <v>65</v>
      </c>
      <c r="O227" s="5" t="s">
        <v>57</v>
      </c>
      <c r="P227" s="5" t="s">
        <v>58</v>
      </c>
      <c r="Q227" s="4" t="s">
        <v>27</v>
      </c>
      <c r="R227" s="4" t="s">
        <v>71</v>
      </c>
      <c r="S227" s="4" t="s">
        <v>67</v>
      </c>
      <c r="T227" s="4" t="s">
        <v>61</v>
      </c>
      <c r="U227" s="4" t="s">
        <v>36</v>
      </c>
      <c r="Y227" s="4" t="s">
        <v>62</v>
      </c>
    </row>
    <row r="228" spans="1:31" x14ac:dyDescent="0.3">
      <c r="A228" s="4" t="s">
        <v>7</v>
      </c>
      <c r="B228" s="5">
        <v>3</v>
      </c>
      <c r="C228" s="4">
        <v>107</v>
      </c>
      <c r="D228" s="4">
        <v>3</v>
      </c>
      <c r="E228" s="4" t="s">
        <v>14</v>
      </c>
      <c r="F228" s="4">
        <v>14</v>
      </c>
      <c r="G228" s="4">
        <v>107</v>
      </c>
      <c r="H228" s="6" t="s">
        <v>119</v>
      </c>
      <c r="I228" s="4">
        <v>16.100000000000001</v>
      </c>
      <c r="J228" s="4">
        <v>19.8</v>
      </c>
      <c r="M228" s="4">
        <v>3.1</v>
      </c>
      <c r="N228" s="4" t="s">
        <v>89</v>
      </c>
      <c r="O228" s="5" t="s">
        <v>57</v>
      </c>
      <c r="P228" s="5" t="s">
        <v>66</v>
      </c>
      <c r="Q228" s="4" t="s">
        <v>27</v>
      </c>
      <c r="R228" s="4" t="s">
        <v>83</v>
      </c>
      <c r="S228" s="4" t="s">
        <v>67</v>
      </c>
      <c r="T228" s="4" t="s">
        <v>61</v>
      </c>
      <c r="U228" s="4" t="s">
        <v>33</v>
      </c>
      <c r="Y228" s="4" t="s">
        <v>62</v>
      </c>
    </row>
    <row r="229" spans="1:31" x14ac:dyDescent="0.3">
      <c r="A229" s="4" t="s">
        <v>7</v>
      </c>
      <c r="B229" s="5">
        <v>3</v>
      </c>
      <c r="C229" s="4">
        <v>107</v>
      </c>
      <c r="D229" s="4">
        <v>3</v>
      </c>
      <c r="E229" s="4" t="s">
        <v>14</v>
      </c>
      <c r="F229" s="4">
        <v>14</v>
      </c>
      <c r="G229" s="4">
        <v>107</v>
      </c>
      <c r="H229" s="6" t="s">
        <v>120</v>
      </c>
      <c r="I229" s="4">
        <v>14.5</v>
      </c>
      <c r="J229" s="4">
        <v>16.100000000000001</v>
      </c>
      <c r="M229" s="4">
        <v>3</v>
      </c>
      <c r="N229" s="4" t="s">
        <v>65</v>
      </c>
      <c r="O229" s="5" t="s">
        <v>57</v>
      </c>
      <c r="P229" s="5" t="s">
        <v>66</v>
      </c>
      <c r="Q229" s="4" t="s">
        <v>27</v>
      </c>
      <c r="R229" s="4" t="s">
        <v>71</v>
      </c>
      <c r="S229" s="4" t="s">
        <v>67</v>
      </c>
      <c r="T229" s="4" t="s">
        <v>61</v>
      </c>
      <c r="U229" s="4" t="s">
        <v>36</v>
      </c>
      <c r="Y229" s="4" t="s">
        <v>62</v>
      </c>
    </row>
    <row r="230" spans="1:31" x14ac:dyDescent="0.3">
      <c r="A230" s="4" t="s">
        <v>7</v>
      </c>
      <c r="B230" s="5">
        <v>3</v>
      </c>
      <c r="C230" s="4">
        <v>107</v>
      </c>
      <c r="D230" s="4">
        <v>3</v>
      </c>
      <c r="E230" s="4" t="s">
        <v>14</v>
      </c>
      <c r="F230" s="4">
        <v>14</v>
      </c>
      <c r="G230" s="4">
        <v>107</v>
      </c>
      <c r="H230" s="6" t="s">
        <v>121</v>
      </c>
      <c r="I230" s="4">
        <v>22.6</v>
      </c>
      <c r="J230" s="4">
        <v>18.899999999999999</v>
      </c>
      <c r="M230" s="4">
        <v>3.9</v>
      </c>
      <c r="N230" s="4" t="s">
        <v>65</v>
      </c>
      <c r="O230" s="5" t="s">
        <v>57</v>
      </c>
      <c r="P230" s="5" t="s">
        <v>66</v>
      </c>
      <c r="Q230" s="4" t="s">
        <v>27</v>
      </c>
      <c r="R230" s="4" t="s">
        <v>71</v>
      </c>
      <c r="S230" s="4" t="s">
        <v>67</v>
      </c>
      <c r="T230" s="4" t="s">
        <v>61</v>
      </c>
      <c r="Y230" s="4" t="s">
        <v>62</v>
      </c>
    </row>
    <row r="231" spans="1:31" x14ac:dyDescent="0.3">
      <c r="A231" s="4" t="s">
        <v>7</v>
      </c>
      <c r="B231" s="5">
        <v>3</v>
      </c>
      <c r="C231" s="4">
        <v>107</v>
      </c>
      <c r="D231" s="4">
        <v>3</v>
      </c>
      <c r="E231" s="4" t="s">
        <v>14</v>
      </c>
      <c r="F231" s="4">
        <v>14</v>
      </c>
      <c r="G231" s="4">
        <v>107</v>
      </c>
      <c r="H231" s="6" t="s">
        <v>122</v>
      </c>
      <c r="I231" s="4">
        <v>20.399999999999999</v>
      </c>
      <c r="J231" s="4">
        <v>17.7</v>
      </c>
      <c r="M231" s="4">
        <v>4</v>
      </c>
      <c r="N231" s="4" t="s">
        <v>65</v>
      </c>
      <c r="O231" s="5" t="s">
        <v>57</v>
      </c>
      <c r="P231" s="5" t="s">
        <v>66</v>
      </c>
      <c r="Q231" s="4" t="s">
        <v>27</v>
      </c>
      <c r="R231" s="4" t="s">
        <v>71</v>
      </c>
      <c r="S231" s="4" t="s">
        <v>67</v>
      </c>
      <c r="T231" s="4" t="s">
        <v>61</v>
      </c>
      <c r="Y231" s="4" t="s">
        <v>62</v>
      </c>
      <c r="AD231" s="4" t="s">
        <v>81</v>
      </c>
    </row>
    <row r="232" spans="1:31" x14ac:dyDescent="0.3">
      <c r="A232" s="4" t="s">
        <v>7</v>
      </c>
      <c r="B232" s="5">
        <v>3</v>
      </c>
      <c r="C232" s="4">
        <v>107</v>
      </c>
      <c r="D232" s="4">
        <v>3</v>
      </c>
      <c r="E232" s="4" t="s">
        <v>14</v>
      </c>
      <c r="F232" s="4">
        <v>14</v>
      </c>
      <c r="G232" s="4">
        <v>107</v>
      </c>
      <c r="H232" s="6" t="s">
        <v>125</v>
      </c>
      <c r="I232" s="4">
        <v>14.6</v>
      </c>
      <c r="J232" s="4">
        <v>24.3</v>
      </c>
      <c r="M232" s="4">
        <v>1.9</v>
      </c>
      <c r="N232" s="4" t="s">
        <v>143</v>
      </c>
      <c r="O232" s="5" t="s">
        <v>57</v>
      </c>
      <c r="P232" s="5" t="s">
        <v>75</v>
      </c>
      <c r="Q232" s="4" t="s">
        <v>27</v>
      </c>
      <c r="R232" s="4" t="s">
        <v>71</v>
      </c>
      <c r="S232" s="4" t="s">
        <v>60</v>
      </c>
      <c r="T232" s="4" t="s">
        <v>61</v>
      </c>
      <c r="U232" s="4" t="s">
        <v>33</v>
      </c>
      <c r="Y232" s="4" t="s">
        <v>62</v>
      </c>
    </row>
    <row r="233" spans="1:31" x14ac:dyDescent="0.3">
      <c r="A233" s="4" t="s">
        <v>7</v>
      </c>
      <c r="B233" s="5">
        <v>3</v>
      </c>
      <c r="C233" s="4">
        <v>107</v>
      </c>
      <c r="D233" s="4">
        <v>3</v>
      </c>
      <c r="E233" s="4" t="s">
        <v>14</v>
      </c>
      <c r="F233" s="4">
        <v>14</v>
      </c>
      <c r="G233" s="4">
        <v>107</v>
      </c>
      <c r="H233" s="6" t="s">
        <v>127</v>
      </c>
      <c r="I233" s="4">
        <v>25.7</v>
      </c>
      <c r="J233" s="4">
        <v>11.9</v>
      </c>
      <c r="K233" s="4" t="str">
        <f>IF(J233&lt;(I233/2),"Blade","Flake")</f>
        <v>Blade</v>
      </c>
      <c r="L233" s="4">
        <f>I233/J233</f>
        <v>2.1596638655462184</v>
      </c>
      <c r="M233" s="4">
        <v>3.1</v>
      </c>
      <c r="N233" s="4" t="s">
        <v>56</v>
      </c>
      <c r="O233" s="5" t="s">
        <v>57</v>
      </c>
      <c r="P233" s="5" t="s">
        <v>58</v>
      </c>
      <c r="Q233" s="4" t="s">
        <v>27</v>
      </c>
      <c r="R233" s="4" t="s">
        <v>71</v>
      </c>
      <c r="S233" s="4" t="s">
        <v>27</v>
      </c>
      <c r="T233" s="4" t="s">
        <v>61</v>
      </c>
      <c r="U233" s="4" t="s">
        <v>33</v>
      </c>
      <c r="X233" s="4" t="s">
        <v>128</v>
      </c>
      <c r="Y233" s="4" t="s">
        <v>62</v>
      </c>
    </row>
    <row r="234" spans="1:31" x14ac:dyDescent="0.3">
      <c r="A234" s="4" t="s">
        <v>7</v>
      </c>
      <c r="B234" s="5">
        <v>3</v>
      </c>
      <c r="C234" s="4">
        <v>107</v>
      </c>
      <c r="D234" s="4">
        <v>3</v>
      </c>
      <c r="E234" s="4" t="s">
        <v>14</v>
      </c>
      <c r="F234" s="4">
        <v>14</v>
      </c>
      <c r="G234" s="4">
        <v>107</v>
      </c>
      <c r="H234" s="6" t="s">
        <v>132</v>
      </c>
      <c r="I234" s="4">
        <v>23.2</v>
      </c>
      <c r="J234" s="4">
        <v>17.7</v>
      </c>
      <c r="M234" s="4">
        <v>1.7</v>
      </c>
      <c r="N234" s="4" t="s">
        <v>65</v>
      </c>
      <c r="O234" s="5" t="s">
        <v>57</v>
      </c>
      <c r="P234" s="5" t="s">
        <v>80</v>
      </c>
      <c r="Q234" s="4" t="s">
        <v>27</v>
      </c>
      <c r="Y234" s="4" t="s">
        <v>62</v>
      </c>
    </row>
    <row r="235" spans="1:31" x14ac:dyDescent="0.3">
      <c r="A235" s="4" t="s">
        <v>7</v>
      </c>
      <c r="B235" s="5">
        <v>3</v>
      </c>
      <c r="C235" s="4">
        <v>107</v>
      </c>
      <c r="D235" s="4">
        <v>3</v>
      </c>
      <c r="E235" s="4" t="s">
        <v>14</v>
      </c>
      <c r="F235" s="4">
        <v>14</v>
      </c>
      <c r="G235" s="4">
        <v>107</v>
      </c>
      <c r="H235" s="6" t="s">
        <v>133</v>
      </c>
      <c r="I235" s="4">
        <v>23.8</v>
      </c>
      <c r="J235" s="4">
        <v>14.8</v>
      </c>
      <c r="K235" s="4" t="str">
        <f>IF(J235&lt;(I235/2),"Blade","Flake")</f>
        <v>Flake</v>
      </c>
      <c r="L235" s="4">
        <f>I235/J235</f>
        <v>1.6081081081081081</v>
      </c>
      <c r="M235" s="4">
        <v>3.1</v>
      </c>
      <c r="N235" s="4" t="s">
        <v>89</v>
      </c>
      <c r="O235" s="5" t="s">
        <v>57</v>
      </c>
      <c r="P235" s="5" t="s">
        <v>58</v>
      </c>
      <c r="Q235" s="4" t="s">
        <v>27</v>
      </c>
      <c r="R235" s="4" t="s">
        <v>71</v>
      </c>
      <c r="S235" s="4" t="s">
        <v>67</v>
      </c>
      <c r="T235" s="4" t="s">
        <v>61</v>
      </c>
      <c r="U235" s="4" t="s">
        <v>33</v>
      </c>
      <c r="Y235" s="4" t="s">
        <v>62</v>
      </c>
    </row>
    <row r="236" spans="1:31" x14ac:dyDescent="0.3">
      <c r="A236" s="4" t="s">
        <v>7</v>
      </c>
      <c r="B236" s="5">
        <v>3</v>
      </c>
      <c r="C236" s="4">
        <v>107</v>
      </c>
      <c r="D236" s="4">
        <v>3</v>
      </c>
      <c r="E236" s="4" t="s">
        <v>14</v>
      </c>
      <c r="F236" s="4">
        <v>14</v>
      </c>
      <c r="G236" s="4">
        <v>107</v>
      </c>
      <c r="H236" s="6" t="s">
        <v>134</v>
      </c>
      <c r="I236" s="4">
        <v>17.2</v>
      </c>
      <c r="J236" s="4" t="s">
        <v>302</v>
      </c>
      <c r="M236" s="4">
        <v>5</v>
      </c>
      <c r="N236" s="4" t="s">
        <v>89</v>
      </c>
      <c r="O236" s="5" t="s">
        <v>57</v>
      </c>
      <c r="P236" s="5" t="s">
        <v>75</v>
      </c>
      <c r="Q236" s="4" t="s">
        <v>27</v>
      </c>
      <c r="R236" s="4" t="s">
        <v>71</v>
      </c>
      <c r="S236" s="4" t="s">
        <v>67</v>
      </c>
      <c r="T236" s="4" t="s">
        <v>61</v>
      </c>
      <c r="U236" s="4" t="s">
        <v>34</v>
      </c>
      <c r="Y236" s="4" t="s">
        <v>62</v>
      </c>
    </row>
    <row r="237" spans="1:31" x14ac:dyDescent="0.3">
      <c r="A237" s="4" t="s">
        <v>7</v>
      </c>
      <c r="B237" s="5">
        <v>3</v>
      </c>
      <c r="C237" s="4">
        <v>107</v>
      </c>
      <c r="D237" s="4">
        <v>3</v>
      </c>
      <c r="E237" s="4" t="s">
        <v>14</v>
      </c>
      <c r="F237" s="4">
        <v>14</v>
      </c>
      <c r="G237" s="4">
        <v>107</v>
      </c>
      <c r="H237" s="6" t="s">
        <v>135</v>
      </c>
      <c r="I237" s="4">
        <v>13.3</v>
      </c>
      <c r="J237" s="4">
        <v>17.2</v>
      </c>
      <c r="M237" s="4">
        <v>3.4</v>
      </c>
      <c r="N237" s="4" t="s">
        <v>89</v>
      </c>
      <c r="O237" s="5" t="s">
        <v>57</v>
      </c>
      <c r="P237" s="5" t="s">
        <v>80</v>
      </c>
      <c r="Q237" s="4" t="s">
        <v>27</v>
      </c>
      <c r="Y237" s="4" t="s">
        <v>62</v>
      </c>
      <c r="AD237" s="4" t="s">
        <v>81</v>
      </c>
    </row>
    <row r="238" spans="1:31" x14ac:dyDescent="0.3">
      <c r="A238" s="4" t="s">
        <v>7</v>
      </c>
      <c r="B238" s="5">
        <v>3</v>
      </c>
      <c r="C238" s="4">
        <v>107</v>
      </c>
      <c r="D238" s="4">
        <v>3</v>
      </c>
      <c r="E238" s="4" t="s">
        <v>14</v>
      </c>
      <c r="F238" s="4">
        <v>14</v>
      </c>
      <c r="G238" s="4">
        <v>107</v>
      </c>
      <c r="H238" s="6" t="s">
        <v>136</v>
      </c>
      <c r="I238" s="4">
        <v>25.9</v>
      </c>
      <c r="J238" s="4">
        <v>22.7</v>
      </c>
      <c r="K238" s="4" t="str">
        <f>IF(J238&lt;(I238/2),"Blade","Flake")</f>
        <v>Flake</v>
      </c>
      <c r="L238" s="4">
        <f>I238/J238</f>
        <v>1.1409691629955947</v>
      </c>
      <c r="M238" s="4">
        <v>2.6</v>
      </c>
      <c r="N238" s="4" t="s">
        <v>89</v>
      </c>
      <c r="O238" s="5" t="s">
        <v>57</v>
      </c>
      <c r="P238" s="5" t="s">
        <v>58</v>
      </c>
      <c r="Q238" s="4" t="s">
        <v>27</v>
      </c>
      <c r="R238" s="4" t="s">
        <v>71</v>
      </c>
      <c r="S238" s="4" t="s">
        <v>27</v>
      </c>
      <c r="T238" s="4" t="s">
        <v>61</v>
      </c>
      <c r="U238" s="4" t="s">
        <v>33</v>
      </c>
      <c r="Y238" s="4" t="s">
        <v>62</v>
      </c>
      <c r="AE238" s="4" t="s">
        <v>124</v>
      </c>
    </row>
    <row r="239" spans="1:31" x14ac:dyDescent="0.3">
      <c r="A239" s="4" t="s">
        <v>7</v>
      </c>
      <c r="B239" s="5">
        <v>3</v>
      </c>
      <c r="C239" s="4">
        <v>107</v>
      </c>
      <c r="D239" s="4">
        <v>3</v>
      </c>
      <c r="E239" s="4" t="s">
        <v>14</v>
      </c>
      <c r="F239" s="4">
        <v>14</v>
      </c>
      <c r="G239" s="4">
        <v>107</v>
      </c>
      <c r="H239" s="6" t="s">
        <v>137</v>
      </c>
      <c r="I239" s="4">
        <v>20.5</v>
      </c>
      <c r="J239" s="4">
        <v>25.2</v>
      </c>
      <c r="M239" s="4">
        <v>4.0999999999999996</v>
      </c>
      <c r="N239" s="4" t="s">
        <v>56</v>
      </c>
      <c r="O239" s="5" t="s">
        <v>57</v>
      </c>
      <c r="P239" s="5" t="s">
        <v>66</v>
      </c>
      <c r="Q239" s="4" t="s">
        <v>27</v>
      </c>
      <c r="R239" s="4" t="s">
        <v>71</v>
      </c>
      <c r="S239" s="4" t="s">
        <v>67</v>
      </c>
      <c r="T239" s="4" t="s">
        <v>61</v>
      </c>
      <c r="Y239" s="4" t="s">
        <v>62</v>
      </c>
    </row>
    <row r="240" spans="1:31" x14ac:dyDescent="0.3">
      <c r="A240" s="4" t="s">
        <v>7</v>
      </c>
      <c r="B240" s="5">
        <v>3</v>
      </c>
      <c r="C240" s="4">
        <v>107</v>
      </c>
      <c r="D240" s="4">
        <v>3</v>
      </c>
      <c r="E240" s="4" t="s">
        <v>14</v>
      </c>
      <c r="F240" s="4">
        <v>14</v>
      </c>
      <c r="G240" s="4">
        <v>107</v>
      </c>
      <c r="H240" s="6" t="s">
        <v>139</v>
      </c>
      <c r="I240" s="4">
        <v>18.5</v>
      </c>
      <c r="J240" s="4">
        <v>14.7</v>
      </c>
      <c r="M240" s="4">
        <v>2.2999999999999998</v>
      </c>
      <c r="N240" s="4" t="s">
        <v>234</v>
      </c>
      <c r="O240" s="5" t="s">
        <v>57</v>
      </c>
      <c r="P240" s="5" t="s">
        <v>66</v>
      </c>
      <c r="Q240" s="4" t="s">
        <v>27</v>
      </c>
      <c r="R240" s="4" t="s">
        <v>71</v>
      </c>
      <c r="S240" s="4" t="s">
        <v>67</v>
      </c>
      <c r="T240" s="4" t="s">
        <v>61</v>
      </c>
      <c r="U240" s="4" t="s">
        <v>36</v>
      </c>
      <c r="Y240" s="4" t="s">
        <v>62</v>
      </c>
      <c r="AE240" s="4" t="s">
        <v>124</v>
      </c>
    </row>
    <row r="241" spans="1:31" x14ac:dyDescent="0.3">
      <c r="A241" s="4" t="s">
        <v>7</v>
      </c>
      <c r="B241" s="5">
        <v>3</v>
      </c>
      <c r="C241" s="4">
        <v>107</v>
      </c>
      <c r="D241" s="4">
        <v>3</v>
      </c>
      <c r="E241" s="4" t="s">
        <v>14</v>
      </c>
      <c r="F241" s="4">
        <v>14</v>
      </c>
      <c r="G241" s="4">
        <v>107</v>
      </c>
      <c r="H241" s="6" t="s">
        <v>140</v>
      </c>
      <c r="I241" s="4">
        <v>17.600000000000001</v>
      </c>
      <c r="J241" s="4">
        <v>18.2</v>
      </c>
      <c r="M241" s="4">
        <v>4.0999999999999996</v>
      </c>
      <c r="N241" s="4" t="s">
        <v>89</v>
      </c>
      <c r="O241" s="5" t="s">
        <v>57</v>
      </c>
      <c r="P241" s="5" t="s">
        <v>80</v>
      </c>
      <c r="Q241" s="4" t="s">
        <v>27</v>
      </c>
      <c r="Y241" s="4" t="s">
        <v>62</v>
      </c>
    </row>
    <row r="242" spans="1:31" x14ac:dyDescent="0.3">
      <c r="A242" s="4" t="s">
        <v>7</v>
      </c>
      <c r="B242" s="5">
        <v>3</v>
      </c>
      <c r="C242" s="4">
        <v>107</v>
      </c>
      <c r="D242" s="4">
        <v>3</v>
      </c>
      <c r="E242" s="4" t="s">
        <v>14</v>
      </c>
      <c r="F242" s="4">
        <v>14</v>
      </c>
      <c r="G242" s="4">
        <v>107</v>
      </c>
      <c r="H242" s="6" t="s">
        <v>141</v>
      </c>
      <c r="I242" s="4">
        <v>10.3</v>
      </c>
      <c r="J242" s="4">
        <v>7.3</v>
      </c>
      <c r="M242" s="4">
        <v>1.5</v>
      </c>
      <c r="N242" s="4" t="s">
        <v>143</v>
      </c>
      <c r="O242" s="5" t="s">
        <v>57</v>
      </c>
      <c r="P242" s="5" t="s">
        <v>66</v>
      </c>
      <c r="Q242" s="4" t="s">
        <v>27</v>
      </c>
      <c r="R242" s="4" t="s">
        <v>101</v>
      </c>
      <c r="S242" s="4" t="s">
        <v>27</v>
      </c>
      <c r="T242" s="4" t="s">
        <v>61</v>
      </c>
      <c r="U242" s="4" t="s">
        <v>33</v>
      </c>
      <c r="Y242" s="4" t="s">
        <v>62</v>
      </c>
      <c r="AD242" s="4" t="s">
        <v>81</v>
      </c>
    </row>
    <row r="243" spans="1:31" x14ac:dyDescent="0.3">
      <c r="A243" s="4" t="s">
        <v>7</v>
      </c>
      <c r="B243" s="5">
        <v>3</v>
      </c>
      <c r="C243" s="4">
        <v>107</v>
      </c>
      <c r="D243" s="4">
        <v>3</v>
      </c>
      <c r="E243" s="4" t="s">
        <v>14</v>
      </c>
      <c r="F243" s="4">
        <v>14</v>
      </c>
      <c r="G243" s="4">
        <v>107</v>
      </c>
      <c r="H243" s="6" t="s">
        <v>142</v>
      </c>
      <c r="I243" s="4">
        <v>23.3</v>
      </c>
      <c r="J243" s="4">
        <v>24.7</v>
      </c>
      <c r="M243" s="4">
        <v>3.9</v>
      </c>
      <c r="N243" s="4" t="s">
        <v>65</v>
      </c>
      <c r="O243" s="5" t="s">
        <v>57</v>
      </c>
      <c r="P243" s="5" t="s">
        <v>80</v>
      </c>
      <c r="Q243" s="4" t="s">
        <v>27</v>
      </c>
      <c r="Y243" s="4" t="s">
        <v>62</v>
      </c>
      <c r="AD243" s="4" t="s">
        <v>81</v>
      </c>
    </row>
    <row r="244" spans="1:31" x14ac:dyDescent="0.3">
      <c r="A244" s="4" t="s">
        <v>7</v>
      </c>
      <c r="B244" s="5">
        <v>3</v>
      </c>
      <c r="C244" s="4">
        <v>107</v>
      </c>
      <c r="D244" s="4">
        <v>3</v>
      </c>
      <c r="E244" s="4" t="s">
        <v>14</v>
      </c>
      <c r="F244" s="4">
        <v>14</v>
      </c>
      <c r="G244" s="4">
        <v>107</v>
      </c>
      <c r="H244" s="6" t="s">
        <v>146</v>
      </c>
      <c r="I244" s="4">
        <v>27.1</v>
      </c>
      <c r="J244" s="4">
        <v>11.4</v>
      </c>
      <c r="M244" s="4">
        <v>2.5</v>
      </c>
      <c r="N244" s="4" t="s">
        <v>56</v>
      </c>
      <c r="O244" s="5" t="s">
        <v>57</v>
      </c>
      <c r="P244" s="5" t="s">
        <v>66</v>
      </c>
      <c r="Q244" s="4" t="s">
        <v>27</v>
      </c>
      <c r="R244" s="4" t="s">
        <v>95</v>
      </c>
      <c r="S244" s="4" t="s">
        <v>67</v>
      </c>
      <c r="T244" s="4" t="s">
        <v>61</v>
      </c>
      <c r="U244" s="4" t="s">
        <v>36</v>
      </c>
      <c r="Y244" s="4" t="s">
        <v>62</v>
      </c>
      <c r="AE244" s="4" t="s">
        <v>124</v>
      </c>
    </row>
    <row r="245" spans="1:31" x14ac:dyDescent="0.3">
      <c r="A245" s="4" t="s">
        <v>7</v>
      </c>
      <c r="B245" s="5">
        <v>3</v>
      </c>
      <c r="C245" s="4">
        <v>107</v>
      </c>
      <c r="D245" s="4">
        <v>3</v>
      </c>
      <c r="E245" s="4" t="s">
        <v>14</v>
      </c>
      <c r="F245" s="4">
        <v>14</v>
      </c>
      <c r="G245" s="4">
        <v>107</v>
      </c>
      <c r="H245" s="6" t="s">
        <v>147</v>
      </c>
      <c r="I245" s="4">
        <v>17.600000000000001</v>
      </c>
      <c r="J245" s="4">
        <v>14.1</v>
      </c>
      <c r="M245" s="4">
        <v>3.2</v>
      </c>
      <c r="N245" s="4" t="s">
        <v>115</v>
      </c>
      <c r="O245" s="5" t="s">
        <v>57</v>
      </c>
      <c r="P245" s="5" t="s">
        <v>75</v>
      </c>
      <c r="Q245" s="4" t="s">
        <v>27</v>
      </c>
      <c r="R245" s="4" t="s">
        <v>71</v>
      </c>
      <c r="S245" s="4" t="s">
        <v>67</v>
      </c>
      <c r="T245" s="4" t="s">
        <v>61</v>
      </c>
      <c r="U245" s="4" t="s">
        <v>33</v>
      </c>
      <c r="Y245" s="4" t="s">
        <v>62</v>
      </c>
      <c r="AD245" s="4" t="s">
        <v>81</v>
      </c>
    </row>
    <row r="246" spans="1:31" x14ac:dyDescent="0.3">
      <c r="A246" s="4" t="s">
        <v>7</v>
      </c>
      <c r="B246" s="5">
        <v>3</v>
      </c>
      <c r="C246" s="4">
        <v>107</v>
      </c>
      <c r="D246" s="4">
        <v>3</v>
      </c>
      <c r="E246" s="4" t="s">
        <v>14</v>
      </c>
      <c r="F246" s="4">
        <v>14</v>
      </c>
      <c r="G246" s="4">
        <v>107</v>
      </c>
      <c r="H246" s="6" t="s">
        <v>148</v>
      </c>
      <c r="I246" s="4">
        <v>28.2</v>
      </c>
      <c r="J246" s="4">
        <v>14.6</v>
      </c>
      <c r="K246" s="4" t="str">
        <f>IF(J246&lt;(I246/2),"Blade","Flake")</f>
        <v>Flake</v>
      </c>
      <c r="L246" s="4">
        <f t="shared" ref="L246:L247" si="12">I246/J246</f>
        <v>1.9315068493150684</v>
      </c>
      <c r="M246" s="4">
        <v>2.6</v>
      </c>
      <c r="N246" s="4" t="s">
        <v>56</v>
      </c>
      <c r="O246" s="5" t="s">
        <v>57</v>
      </c>
      <c r="P246" s="5" t="s">
        <v>58</v>
      </c>
      <c r="Q246" s="4" t="s">
        <v>27</v>
      </c>
      <c r="R246" s="4" t="s">
        <v>95</v>
      </c>
      <c r="S246" s="4" t="s">
        <v>27</v>
      </c>
      <c r="T246" s="4" t="s">
        <v>61</v>
      </c>
      <c r="U246" s="4" t="s">
        <v>34</v>
      </c>
      <c r="Y246" s="4" t="s">
        <v>62</v>
      </c>
      <c r="AE246" s="4" t="s">
        <v>124</v>
      </c>
    </row>
    <row r="247" spans="1:31" x14ac:dyDescent="0.3">
      <c r="A247" s="4" t="s">
        <v>7</v>
      </c>
      <c r="B247" s="5">
        <v>3</v>
      </c>
      <c r="C247" s="4">
        <v>107</v>
      </c>
      <c r="D247" s="4">
        <v>3</v>
      </c>
      <c r="E247" s="4" t="s">
        <v>14</v>
      </c>
      <c r="F247" s="4">
        <v>14</v>
      </c>
      <c r="G247" s="4">
        <v>107</v>
      </c>
      <c r="H247" s="6" t="s">
        <v>149</v>
      </c>
      <c r="I247" s="4">
        <v>10.5</v>
      </c>
      <c r="J247" s="4">
        <v>18.100000000000001</v>
      </c>
      <c r="K247" s="4" t="str">
        <f>IF(J247&lt;(I247/2),"Blade","Flake")</f>
        <v>Flake</v>
      </c>
      <c r="L247" s="4">
        <f t="shared" si="12"/>
        <v>0.58011049723756902</v>
      </c>
      <c r="M247" s="4">
        <v>2.8</v>
      </c>
      <c r="N247" s="4" t="s">
        <v>74</v>
      </c>
      <c r="O247" s="5" t="s">
        <v>57</v>
      </c>
      <c r="P247" s="5" t="s">
        <v>58</v>
      </c>
      <c r="Q247" s="4" t="s">
        <v>27</v>
      </c>
      <c r="R247" s="4" t="s">
        <v>71</v>
      </c>
      <c r="S247" s="4" t="s">
        <v>60</v>
      </c>
      <c r="T247" s="4" t="s">
        <v>61</v>
      </c>
      <c r="U247" s="4" t="s">
        <v>36</v>
      </c>
      <c r="V247" s="4" t="s">
        <v>128</v>
      </c>
      <c r="Y247" s="4" t="s">
        <v>62</v>
      </c>
    </row>
    <row r="248" spans="1:31" x14ac:dyDescent="0.3">
      <c r="A248" s="4" t="s">
        <v>7</v>
      </c>
      <c r="B248" s="5">
        <v>3</v>
      </c>
      <c r="C248" s="4">
        <v>107</v>
      </c>
      <c r="D248" s="4">
        <v>3</v>
      </c>
      <c r="E248" s="4" t="s">
        <v>14</v>
      </c>
      <c r="F248" s="4">
        <v>14</v>
      </c>
      <c r="G248" s="4">
        <v>107</v>
      </c>
      <c r="H248" s="6" t="s">
        <v>150</v>
      </c>
      <c r="I248" s="4">
        <v>31.7</v>
      </c>
      <c r="J248" s="4">
        <v>14.6</v>
      </c>
      <c r="M248" s="4">
        <v>4.7</v>
      </c>
      <c r="N248" s="4" t="s">
        <v>89</v>
      </c>
      <c r="O248" s="5" t="s">
        <v>57</v>
      </c>
      <c r="P248" s="5" t="s">
        <v>75</v>
      </c>
      <c r="Q248" s="4" t="s">
        <v>27</v>
      </c>
      <c r="R248" s="4" t="s">
        <v>71</v>
      </c>
      <c r="S248" s="4" t="s">
        <v>67</v>
      </c>
      <c r="T248" s="4" t="s">
        <v>61</v>
      </c>
      <c r="U248" s="4" t="s">
        <v>36</v>
      </c>
      <c r="Y248" s="4" t="s">
        <v>62</v>
      </c>
    </row>
    <row r="249" spans="1:31" x14ac:dyDescent="0.3">
      <c r="A249" s="4" t="s">
        <v>7</v>
      </c>
      <c r="B249" s="5">
        <v>3</v>
      </c>
      <c r="C249" s="4">
        <v>107</v>
      </c>
      <c r="D249" s="4">
        <v>3</v>
      </c>
      <c r="E249" s="4" t="s">
        <v>14</v>
      </c>
      <c r="F249" s="4">
        <v>14</v>
      </c>
      <c r="G249" s="4">
        <v>107</v>
      </c>
      <c r="H249" s="6" t="s">
        <v>152</v>
      </c>
      <c r="I249" s="4">
        <v>20.3</v>
      </c>
      <c r="J249" s="4">
        <v>19.5</v>
      </c>
      <c r="M249" s="4">
        <v>2.5</v>
      </c>
      <c r="N249" s="4" t="s">
        <v>115</v>
      </c>
      <c r="O249" s="5" t="s">
        <v>57</v>
      </c>
      <c r="P249" s="5" t="s">
        <v>66</v>
      </c>
      <c r="Q249" s="4" t="s">
        <v>27</v>
      </c>
      <c r="R249" s="4" t="s">
        <v>95</v>
      </c>
      <c r="S249" s="4" t="s">
        <v>67</v>
      </c>
      <c r="T249" s="4" t="s">
        <v>61</v>
      </c>
      <c r="U249" s="4" t="s">
        <v>36</v>
      </c>
      <c r="Y249" s="4" t="s">
        <v>62</v>
      </c>
    </row>
    <row r="250" spans="1:31" x14ac:dyDescent="0.3">
      <c r="A250" s="4" t="s">
        <v>7</v>
      </c>
      <c r="B250" s="5">
        <v>3</v>
      </c>
      <c r="C250" s="4">
        <v>107</v>
      </c>
      <c r="D250" s="4">
        <v>3</v>
      </c>
      <c r="E250" s="4" t="s">
        <v>14</v>
      </c>
      <c r="F250" s="4">
        <v>14</v>
      </c>
      <c r="G250" s="4">
        <v>107</v>
      </c>
      <c r="H250" s="6" t="s">
        <v>303</v>
      </c>
      <c r="I250" s="4">
        <v>16.3</v>
      </c>
      <c r="J250" s="4">
        <v>17.5</v>
      </c>
      <c r="K250" s="4" t="str">
        <f>IF(J250&lt;(I250/2),"Blade","Flake")</f>
        <v>Flake</v>
      </c>
      <c r="L250" s="4">
        <f t="shared" ref="L250:L252" si="13">I250/J250</f>
        <v>0.93142857142857149</v>
      </c>
      <c r="M250" s="4">
        <v>2</v>
      </c>
      <c r="N250" s="4" t="s">
        <v>56</v>
      </c>
      <c r="O250" s="5" t="s">
        <v>57</v>
      </c>
      <c r="P250" s="5" t="s">
        <v>58</v>
      </c>
      <c r="Q250" s="4" t="s">
        <v>27</v>
      </c>
      <c r="R250" s="4" t="s">
        <v>71</v>
      </c>
      <c r="S250" s="4" t="s">
        <v>27</v>
      </c>
      <c r="T250" s="4" t="s">
        <v>61</v>
      </c>
      <c r="U250" s="4" t="s">
        <v>72</v>
      </c>
      <c r="V250" s="4" t="s">
        <v>128</v>
      </c>
      <c r="Y250" s="4" t="s">
        <v>62</v>
      </c>
    </row>
    <row r="251" spans="1:31" x14ac:dyDescent="0.3">
      <c r="A251" s="4" t="s">
        <v>7</v>
      </c>
      <c r="B251" s="5">
        <v>3</v>
      </c>
      <c r="C251" s="4">
        <v>107</v>
      </c>
      <c r="D251" s="4">
        <v>3</v>
      </c>
      <c r="E251" s="4" t="s">
        <v>14</v>
      </c>
      <c r="F251" s="4">
        <v>14</v>
      </c>
      <c r="G251" s="4">
        <v>107</v>
      </c>
      <c r="H251" s="6" t="s">
        <v>154</v>
      </c>
      <c r="I251" s="4">
        <v>20.7</v>
      </c>
      <c r="J251" s="4">
        <v>14.7</v>
      </c>
      <c r="K251" s="4" t="str">
        <f>IF(J251&lt;(I251/2),"Blade","Flake")</f>
        <v>Flake</v>
      </c>
      <c r="L251" s="4">
        <f t="shared" si="13"/>
        <v>1.4081632653061225</v>
      </c>
      <c r="M251" s="4">
        <v>2.5</v>
      </c>
      <c r="N251" s="4" t="s">
        <v>65</v>
      </c>
      <c r="O251" s="5" t="s">
        <v>57</v>
      </c>
      <c r="P251" s="5" t="s">
        <v>58</v>
      </c>
      <c r="Q251" s="4" t="s">
        <v>27</v>
      </c>
      <c r="R251" s="4" t="s">
        <v>71</v>
      </c>
      <c r="S251" s="4" t="s">
        <v>67</v>
      </c>
      <c r="T251" s="4" t="s">
        <v>61</v>
      </c>
      <c r="U251" s="4" t="s">
        <v>34</v>
      </c>
      <c r="Y251" s="4" t="s">
        <v>62</v>
      </c>
    </row>
    <row r="252" spans="1:31" x14ac:dyDescent="0.3">
      <c r="A252" s="4" t="s">
        <v>7</v>
      </c>
      <c r="B252" s="5">
        <v>3</v>
      </c>
      <c r="C252" s="4">
        <v>107</v>
      </c>
      <c r="D252" s="4">
        <v>3</v>
      </c>
      <c r="E252" s="4" t="s">
        <v>14</v>
      </c>
      <c r="F252" s="4">
        <v>14</v>
      </c>
      <c r="G252" s="4">
        <v>107</v>
      </c>
      <c r="H252" s="6" t="s">
        <v>158</v>
      </c>
      <c r="I252" s="4">
        <v>15.2</v>
      </c>
      <c r="J252" s="4">
        <v>17.100000000000001</v>
      </c>
      <c r="K252" s="4" t="str">
        <f>IF(J252&lt;(I252/2),"Blade","Flake")</f>
        <v>Flake</v>
      </c>
      <c r="L252" s="4">
        <f t="shared" si="13"/>
        <v>0.88888888888888873</v>
      </c>
      <c r="M252" s="4">
        <v>1.7</v>
      </c>
      <c r="N252" s="4" t="s">
        <v>89</v>
      </c>
      <c r="O252" s="5" t="s">
        <v>57</v>
      </c>
      <c r="P252" s="5" t="s">
        <v>58</v>
      </c>
      <c r="Q252" s="4" t="s">
        <v>27</v>
      </c>
      <c r="R252" s="4" t="s">
        <v>71</v>
      </c>
      <c r="S252" s="4" t="s">
        <v>67</v>
      </c>
      <c r="T252" s="4" t="s">
        <v>61</v>
      </c>
      <c r="U252" s="4" t="s">
        <v>33</v>
      </c>
      <c r="Y252" s="4" t="s">
        <v>62</v>
      </c>
      <c r="AD252" s="4" t="s">
        <v>63</v>
      </c>
    </row>
    <row r="253" spans="1:31" x14ac:dyDescent="0.3">
      <c r="A253" s="4" t="s">
        <v>7</v>
      </c>
      <c r="B253" s="5">
        <v>3</v>
      </c>
      <c r="C253" s="4">
        <v>107</v>
      </c>
      <c r="D253" s="4">
        <v>3</v>
      </c>
      <c r="E253" s="4" t="s">
        <v>14</v>
      </c>
      <c r="F253" s="4">
        <v>14</v>
      </c>
      <c r="G253" s="4">
        <v>107</v>
      </c>
      <c r="H253" s="6" t="s">
        <v>159</v>
      </c>
      <c r="I253" s="4">
        <v>16</v>
      </c>
      <c r="J253" s="4">
        <v>15.8</v>
      </c>
      <c r="M253" s="4">
        <v>1.9</v>
      </c>
      <c r="N253" s="4" t="s">
        <v>89</v>
      </c>
      <c r="O253" s="5" t="s">
        <v>57</v>
      </c>
      <c r="P253" s="5" t="s">
        <v>75</v>
      </c>
      <c r="Q253" s="4" t="s">
        <v>27</v>
      </c>
      <c r="R253" s="4" t="s">
        <v>71</v>
      </c>
      <c r="S253" s="4" t="s">
        <v>67</v>
      </c>
      <c r="T253" s="4" t="s">
        <v>61</v>
      </c>
      <c r="U253" s="4" t="s">
        <v>33</v>
      </c>
      <c r="Y253" s="4" t="s">
        <v>62</v>
      </c>
    </row>
    <row r="254" spans="1:31" x14ac:dyDescent="0.3">
      <c r="A254" s="4" t="s">
        <v>7</v>
      </c>
      <c r="B254" s="5">
        <v>3</v>
      </c>
      <c r="C254" s="4">
        <v>107</v>
      </c>
      <c r="D254" s="4">
        <v>3</v>
      </c>
      <c r="E254" s="4" t="s">
        <v>14</v>
      </c>
      <c r="F254" s="4">
        <v>14</v>
      </c>
      <c r="G254" s="4">
        <v>107</v>
      </c>
      <c r="H254" s="6" t="s">
        <v>160</v>
      </c>
      <c r="I254" s="4">
        <v>18.5</v>
      </c>
      <c r="J254" s="4">
        <v>10.6</v>
      </c>
      <c r="K254" s="4" t="str">
        <f>IF(J254&lt;(I254/2),"Blade","Flake")</f>
        <v>Flake</v>
      </c>
      <c r="L254" s="4">
        <f>I254/J254</f>
        <v>1.7452830188679247</v>
      </c>
      <c r="M254" s="4">
        <v>2.2999999999999998</v>
      </c>
      <c r="N254" s="4" t="s">
        <v>65</v>
      </c>
      <c r="O254" s="5" t="s">
        <v>57</v>
      </c>
      <c r="P254" s="5" t="s">
        <v>58</v>
      </c>
      <c r="Q254" s="4" t="s">
        <v>27</v>
      </c>
      <c r="R254" s="4" t="s">
        <v>71</v>
      </c>
      <c r="S254" s="4" t="s">
        <v>67</v>
      </c>
      <c r="T254" s="4" t="s">
        <v>61</v>
      </c>
      <c r="U254" s="4" t="s">
        <v>72</v>
      </c>
      <c r="Y254" s="4" t="s">
        <v>62</v>
      </c>
    </row>
    <row r="255" spans="1:31" x14ac:dyDescent="0.3">
      <c r="A255" s="4" t="s">
        <v>7</v>
      </c>
      <c r="B255" s="5">
        <v>3</v>
      </c>
      <c r="C255" s="4">
        <v>107</v>
      </c>
      <c r="D255" s="4">
        <v>3</v>
      </c>
      <c r="E255" s="4" t="s">
        <v>14</v>
      </c>
      <c r="F255" s="4">
        <v>14</v>
      </c>
      <c r="G255" s="4">
        <v>107</v>
      </c>
      <c r="H255" s="6" t="s">
        <v>161</v>
      </c>
      <c r="I255" s="4">
        <v>15.2</v>
      </c>
      <c r="J255" s="4">
        <v>16</v>
      </c>
      <c r="M255" s="4">
        <v>1.8</v>
      </c>
      <c r="N255" s="4" t="s">
        <v>115</v>
      </c>
      <c r="O255" s="5" t="s">
        <v>57</v>
      </c>
      <c r="P255" s="5" t="s">
        <v>80</v>
      </c>
      <c r="Q255" s="4" t="s">
        <v>27</v>
      </c>
      <c r="Y255" s="4" t="s">
        <v>62</v>
      </c>
      <c r="AD255" s="4" t="s">
        <v>63</v>
      </c>
    </row>
    <row r="256" spans="1:31" x14ac:dyDescent="0.3">
      <c r="A256" s="4" t="s">
        <v>7</v>
      </c>
      <c r="B256" s="5">
        <v>3</v>
      </c>
      <c r="C256" s="4">
        <v>107</v>
      </c>
      <c r="D256" s="4">
        <v>3</v>
      </c>
      <c r="E256" s="4" t="s">
        <v>14</v>
      </c>
      <c r="F256" s="4">
        <v>14</v>
      </c>
      <c r="G256" s="4">
        <v>107</v>
      </c>
      <c r="H256" s="6" t="s">
        <v>162</v>
      </c>
      <c r="I256" s="4">
        <v>16</v>
      </c>
      <c r="J256" s="4">
        <v>9.4</v>
      </c>
      <c r="M256" s="4">
        <v>2.2999999999999998</v>
      </c>
      <c r="N256" s="4" t="s">
        <v>65</v>
      </c>
      <c r="O256" s="5" t="s">
        <v>57</v>
      </c>
      <c r="P256" s="5" t="s">
        <v>75</v>
      </c>
      <c r="Q256" s="4" t="s">
        <v>27</v>
      </c>
      <c r="R256" s="4" t="s">
        <v>123</v>
      </c>
      <c r="S256" s="4" t="s">
        <v>27</v>
      </c>
      <c r="T256" s="4" t="s">
        <v>61</v>
      </c>
      <c r="U256" s="4" t="s">
        <v>33</v>
      </c>
      <c r="Y256" s="4" t="s">
        <v>62</v>
      </c>
    </row>
    <row r="257" spans="1:31" x14ac:dyDescent="0.3">
      <c r="A257" s="4" t="s">
        <v>7</v>
      </c>
      <c r="B257" s="5">
        <v>3</v>
      </c>
      <c r="C257" s="4">
        <v>107</v>
      </c>
      <c r="D257" s="4">
        <v>3</v>
      </c>
      <c r="E257" s="4" t="s">
        <v>14</v>
      </c>
      <c r="F257" s="4">
        <v>14</v>
      </c>
      <c r="G257" s="4">
        <v>107</v>
      </c>
      <c r="H257" s="6" t="s">
        <v>163</v>
      </c>
      <c r="I257" s="4">
        <v>10.8</v>
      </c>
      <c r="J257" s="4">
        <v>17.100000000000001</v>
      </c>
      <c r="M257" s="4">
        <v>2.2000000000000002</v>
      </c>
      <c r="N257" s="4" t="s">
        <v>89</v>
      </c>
      <c r="O257" s="5" t="s">
        <v>57</v>
      </c>
      <c r="P257" s="5" t="s">
        <v>80</v>
      </c>
      <c r="Q257" s="4" t="s">
        <v>27</v>
      </c>
      <c r="Y257" s="4" t="s">
        <v>62</v>
      </c>
    </row>
    <row r="258" spans="1:31" x14ac:dyDescent="0.3">
      <c r="A258" s="4" t="s">
        <v>7</v>
      </c>
      <c r="B258" s="5">
        <v>3</v>
      </c>
      <c r="C258" s="4">
        <v>107</v>
      </c>
      <c r="D258" s="4">
        <v>3</v>
      </c>
      <c r="E258" s="4" t="s">
        <v>14</v>
      </c>
      <c r="F258" s="4">
        <v>14</v>
      </c>
      <c r="G258" s="4">
        <v>107</v>
      </c>
      <c r="H258" s="6" t="s">
        <v>165</v>
      </c>
      <c r="I258" s="4">
        <v>12</v>
      </c>
      <c r="J258" s="4">
        <v>17</v>
      </c>
      <c r="K258" s="4" t="str">
        <f>IF(J258&lt;(I258/2),"Blade","Flake")</f>
        <v>Flake</v>
      </c>
      <c r="L258" s="4">
        <f t="shared" ref="L258:L259" si="14">I258/J258</f>
        <v>0.70588235294117652</v>
      </c>
      <c r="M258" s="4">
        <v>1.2</v>
      </c>
      <c r="N258" s="4" t="s">
        <v>56</v>
      </c>
      <c r="O258" s="5" t="s">
        <v>57</v>
      </c>
      <c r="P258" s="5" t="s">
        <v>58</v>
      </c>
      <c r="Q258" s="4" t="s">
        <v>27</v>
      </c>
      <c r="R258" s="4" t="s">
        <v>101</v>
      </c>
      <c r="S258" s="4" t="s">
        <v>67</v>
      </c>
      <c r="T258" s="4" t="s">
        <v>61</v>
      </c>
      <c r="U258" s="4" t="s">
        <v>72</v>
      </c>
      <c r="Y258" s="4" t="s">
        <v>62</v>
      </c>
    </row>
    <row r="259" spans="1:31" x14ac:dyDescent="0.3">
      <c r="A259" s="4" t="s">
        <v>7</v>
      </c>
      <c r="B259" s="5">
        <v>3</v>
      </c>
      <c r="C259" s="4">
        <v>107</v>
      </c>
      <c r="D259" s="4">
        <v>3</v>
      </c>
      <c r="E259" s="4" t="s">
        <v>14</v>
      </c>
      <c r="F259" s="4">
        <v>14</v>
      </c>
      <c r="G259" s="4">
        <v>107</v>
      </c>
      <c r="H259" s="6" t="s">
        <v>166</v>
      </c>
      <c r="I259" s="4">
        <v>12.8</v>
      </c>
      <c r="J259" s="4">
        <v>10.6</v>
      </c>
      <c r="K259" s="4" t="str">
        <f>IF(J259&lt;(I259/2),"Blade","Flake")</f>
        <v>Flake</v>
      </c>
      <c r="L259" s="4">
        <f t="shared" si="14"/>
        <v>1.2075471698113209</v>
      </c>
      <c r="M259" s="4">
        <v>1.3</v>
      </c>
      <c r="N259" s="4" t="s">
        <v>115</v>
      </c>
      <c r="O259" s="5" t="s">
        <v>57</v>
      </c>
      <c r="P259" s="5" t="s">
        <v>58</v>
      </c>
      <c r="Q259" s="4" t="s">
        <v>27</v>
      </c>
      <c r="R259" s="4" t="s">
        <v>95</v>
      </c>
      <c r="S259" s="4" t="s">
        <v>27</v>
      </c>
      <c r="T259" s="4" t="s">
        <v>61</v>
      </c>
      <c r="U259" s="4" t="s">
        <v>33</v>
      </c>
      <c r="Y259" s="4" t="s">
        <v>62</v>
      </c>
    </row>
    <row r="260" spans="1:31" x14ac:dyDescent="0.3">
      <c r="A260" s="4" t="s">
        <v>7</v>
      </c>
      <c r="B260" s="5">
        <v>3</v>
      </c>
      <c r="C260" s="4">
        <v>107</v>
      </c>
      <c r="D260" s="4">
        <v>3</v>
      </c>
      <c r="E260" s="4" t="s">
        <v>14</v>
      </c>
      <c r="F260" s="4">
        <v>14</v>
      </c>
      <c r="G260" s="4">
        <v>107</v>
      </c>
      <c r="H260" s="6" t="s">
        <v>167</v>
      </c>
      <c r="I260" s="4">
        <v>8.9</v>
      </c>
      <c r="J260" s="4">
        <v>20.6</v>
      </c>
      <c r="M260" s="4">
        <v>1.8</v>
      </c>
      <c r="N260" s="4" t="s">
        <v>151</v>
      </c>
      <c r="O260" s="5" t="s">
        <v>57</v>
      </c>
      <c r="P260" s="5" t="s">
        <v>80</v>
      </c>
      <c r="Q260" s="4" t="s">
        <v>27</v>
      </c>
      <c r="Y260" s="4" t="s">
        <v>62</v>
      </c>
    </row>
    <row r="261" spans="1:31" x14ac:dyDescent="0.3">
      <c r="A261" s="4" t="s">
        <v>7</v>
      </c>
      <c r="B261" s="5">
        <v>3</v>
      </c>
      <c r="C261" s="4">
        <v>107</v>
      </c>
      <c r="D261" s="4">
        <v>3</v>
      </c>
      <c r="E261" s="4" t="s">
        <v>14</v>
      </c>
      <c r="F261" s="4">
        <v>14</v>
      </c>
      <c r="G261" s="4">
        <v>107</v>
      </c>
      <c r="H261" s="6" t="s">
        <v>169</v>
      </c>
      <c r="I261" s="4">
        <v>10.199999999999999</v>
      </c>
      <c r="J261" s="4">
        <v>11.6</v>
      </c>
      <c r="M261" s="4">
        <v>0.9</v>
      </c>
      <c r="N261" s="4" t="s">
        <v>115</v>
      </c>
      <c r="O261" s="5" t="s">
        <v>57</v>
      </c>
      <c r="P261" s="5" t="s">
        <v>80</v>
      </c>
      <c r="Q261" s="4" t="s">
        <v>27</v>
      </c>
      <c r="Y261" s="4" t="s">
        <v>62</v>
      </c>
      <c r="AD261" s="4" t="s">
        <v>81</v>
      </c>
    </row>
    <row r="262" spans="1:31" x14ac:dyDescent="0.3">
      <c r="A262" s="4" t="s">
        <v>7</v>
      </c>
      <c r="B262" s="5">
        <v>3</v>
      </c>
      <c r="C262" s="4">
        <v>107</v>
      </c>
      <c r="D262" s="4">
        <v>3</v>
      </c>
      <c r="E262" s="4" t="s">
        <v>14</v>
      </c>
      <c r="F262" s="4">
        <v>14</v>
      </c>
      <c r="G262" s="4">
        <v>107</v>
      </c>
      <c r="H262" s="6" t="s">
        <v>304</v>
      </c>
      <c r="I262" s="4">
        <v>14.8</v>
      </c>
      <c r="J262" s="4">
        <v>13.1</v>
      </c>
      <c r="K262" s="4" t="str">
        <f>IF(J262&lt;(I262/2),"Blade","Flake")</f>
        <v>Flake</v>
      </c>
      <c r="L262" s="4">
        <f>I262/J262</f>
        <v>1.1297709923664123</v>
      </c>
      <c r="M262" s="4">
        <v>1.7</v>
      </c>
      <c r="N262" s="4" t="s">
        <v>89</v>
      </c>
      <c r="O262" s="5" t="s">
        <v>57</v>
      </c>
      <c r="P262" s="5" t="s">
        <v>58</v>
      </c>
      <c r="Q262" s="4" t="s">
        <v>27</v>
      </c>
      <c r="R262" s="4" t="s">
        <v>71</v>
      </c>
      <c r="S262" s="4" t="s">
        <v>67</v>
      </c>
      <c r="T262" s="4" t="s">
        <v>61</v>
      </c>
      <c r="U262" s="4" t="s">
        <v>36</v>
      </c>
      <c r="Y262" s="4" t="s">
        <v>62</v>
      </c>
    </row>
    <row r="263" spans="1:31" x14ac:dyDescent="0.3">
      <c r="A263" s="4" t="s">
        <v>7</v>
      </c>
      <c r="B263" s="5">
        <v>3</v>
      </c>
      <c r="C263" s="4">
        <v>107</v>
      </c>
      <c r="D263" s="4">
        <v>3</v>
      </c>
      <c r="E263" s="4" t="s">
        <v>14</v>
      </c>
      <c r="F263" s="4">
        <v>14</v>
      </c>
      <c r="G263" s="4">
        <v>107</v>
      </c>
      <c r="H263" s="6" t="s">
        <v>170</v>
      </c>
      <c r="I263" s="4">
        <v>10.5</v>
      </c>
      <c r="J263" s="4">
        <v>11.8</v>
      </c>
      <c r="M263" s="4">
        <v>1.2</v>
      </c>
      <c r="N263" s="4" t="s">
        <v>74</v>
      </c>
      <c r="O263" s="5" t="s">
        <v>57</v>
      </c>
      <c r="P263" s="5" t="s">
        <v>80</v>
      </c>
      <c r="Q263" s="4" t="s">
        <v>27</v>
      </c>
      <c r="Y263" s="4" t="s">
        <v>62</v>
      </c>
      <c r="AD263" s="4" t="s">
        <v>81</v>
      </c>
    </row>
    <row r="264" spans="1:31" x14ac:dyDescent="0.3">
      <c r="A264" s="4" t="s">
        <v>7</v>
      </c>
      <c r="B264" s="5">
        <v>3</v>
      </c>
      <c r="C264" s="4">
        <v>107</v>
      </c>
      <c r="D264" s="4">
        <v>3</v>
      </c>
      <c r="E264" s="4" t="s">
        <v>14</v>
      </c>
      <c r="F264" s="4">
        <v>14</v>
      </c>
      <c r="G264" s="4">
        <v>107</v>
      </c>
      <c r="H264" s="6" t="s">
        <v>171</v>
      </c>
      <c r="I264" s="4">
        <v>17.3</v>
      </c>
      <c r="J264" s="4">
        <v>9</v>
      </c>
      <c r="K264" s="4" t="str">
        <f>IF(J264&lt;(I264/2),"Blade","Flake")</f>
        <v>Flake</v>
      </c>
      <c r="L264" s="4">
        <f>I264/J264</f>
        <v>1.9222222222222223</v>
      </c>
      <c r="M264" s="4">
        <v>1.2</v>
      </c>
      <c r="N264" s="4" t="s">
        <v>65</v>
      </c>
      <c r="O264" s="5" t="s">
        <v>57</v>
      </c>
      <c r="P264" s="5" t="s">
        <v>58</v>
      </c>
      <c r="Q264" s="4" t="s">
        <v>27</v>
      </c>
      <c r="R264" s="4" t="s">
        <v>95</v>
      </c>
      <c r="S264" s="4" t="s">
        <v>27</v>
      </c>
      <c r="T264" s="4" t="s">
        <v>61</v>
      </c>
      <c r="U264" s="4" t="s">
        <v>33</v>
      </c>
      <c r="Y264" s="4" t="s">
        <v>62</v>
      </c>
      <c r="AE264" s="4" t="s">
        <v>124</v>
      </c>
    </row>
    <row r="265" spans="1:31" x14ac:dyDescent="0.3">
      <c r="A265" s="4" t="s">
        <v>7</v>
      </c>
      <c r="B265" s="5">
        <v>3</v>
      </c>
      <c r="C265" s="4">
        <v>107</v>
      </c>
      <c r="D265" s="4">
        <v>3</v>
      </c>
      <c r="E265" s="4" t="s">
        <v>14</v>
      </c>
      <c r="F265" s="4">
        <v>14</v>
      </c>
      <c r="G265" s="4">
        <v>107</v>
      </c>
      <c r="H265" s="6" t="s">
        <v>172</v>
      </c>
      <c r="I265" s="4">
        <v>10.6</v>
      </c>
      <c r="J265" s="4">
        <v>13.3</v>
      </c>
      <c r="M265" s="4">
        <v>1.5</v>
      </c>
      <c r="N265" s="4" t="s">
        <v>151</v>
      </c>
      <c r="O265" s="5" t="s">
        <v>57</v>
      </c>
      <c r="P265" s="5" t="s">
        <v>66</v>
      </c>
      <c r="Q265" s="4" t="s">
        <v>27</v>
      </c>
      <c r="R265" s="4" t="s">
        <v>59</v>
      </c>
      <c r="S265" s="4" t="s">
        <v>67</v>
      </c>
      <c r="T265" s="4" t="s">
        <v>61</v>
      </c>
      <c r="U265" s="4" t="s">
        <v>33</v>
      </c>
      <c r="Y265" s="4" t="s">
        <v>62</v>
      </c>
    </row>
    <row r="266" spans="1:31" x14ac:dyDescent="0.3">
      <c r="A266" s="4" t="s">
        <v>7</v>
      </c>
      <c r="B266" s="5">
        <v>3</v>
      </c>
      <c r="C266" s="4">
        <v>107</v>
      </c>
      <c r="D266" s="4">
        <v>3</v>
      </c>
      <c r="E266" s="4" t="s">
        <v>14</v>
      </c>
      <c r="F266" s="4">
        <v>14</v>
      </c>
      <c r="G266" s="4">
        <v>107</v>
      </c>
      <c r="H266" s="6" t="s">
        <v>175</v>
      </c>
      <c r="I266" s="4">
        <v>10.4</v>
      </c>
      <c r="J266" s="4">
        <v>11.1</v>
      </c>
      <c r="M266" s="4">
        <v>1.3</v>
      </c>
      <c r="N266" s="4" t="s">
        <v>89</v>
      </c>
      <c r="O266" s="5" t="s">
        <v>57</v>
      </c>
      <c r="P266" s="5" t="s">
        <v>80</v>
      </c>
      <c r="Q266" s="4" t="s">
        <v>27</v>
      </c>
      <c r="Y266" s="4" t="s">
        <v>62</v>
      </c>
    </row>
    <row r="267" spans="1:31" x14ac:dyDescent="0.3">
      <c r="A267" s="4" t="s">
        <v>7</v>
      </c>
      <c r="B267" s="5">
        <v>3</v>
      </c>
      <c r="C267" s="4">
        <v>107</v>
      </c>
      <c r="D267" s="4">
        <v>3</v>
      </c>
      <c r="E267" s="4" t="s">
        <v>14</v>
      </c>
      <c r="F267" s="4">
        <v>14</v>
      </c>
      <c r="G267" s="4">
        <v>107</v>
      </c>
      <c r="H267" s="6" t="s">
        <v>177</v>
      </c>
      <c r="I267" s="4">
        <v>11</v>
      </c>
      <c r="J267" s="4">
        <v>12.5</v>
      </c>
      <c r="K267" s="4" t="str">
        <f>IF(J267&lt;(I267/2),"Blade","Flake")</f>
        <v>Flake</v>
      </c>
      <c r="L267" s="4">
        <f>I267/J267</f>
        <v>0.88</v>
      </c>
      <c r="M267" s="4">
        <v>0.7</v>
      </c>
      <c r="N267" s="4" t="s">
        <v>89</v>
      </c>
      <c r="O267" s="5" t="s">
        <v>57</v>
      </c>
      <c r="P267" s="5" t="s">
        <v>58</v>
      </c>
      <c r="Q267" s="4" t="s">
        <v>27</v>
      </c>
      <c r="R267" s="4" t="s">
        <v>95</v>
      </c>
      <c r="S267" s="4" t="s">
        <v>67</v>
      </c>
      <c r="T267" s="4" t="s">
        <v>61</v>
      </c>
      <c r="U267" s="4" t="s">
        <v>33</v>
      </c>
      <c r="Y267" s="4" t="s">
        <v>62</v>
      </c>
    </row>
    <row r="268" spans="1:31" x14ac:dyDescent="0.3">
      <c r="A268" s="4" t="s">
        <v>7</v>
      </c>
      <c r="B268" s="5">
        <v>3</v>
      </c>
      <c r="C268" s="4">
        <v>107</v>
      </c>
      <c r="D268" s="4">
        <v>3</v>
      </c>
      <c r="E268" s="4" t="s">
        <v>14</v>
      </c>
      <c r="F268" s="4">
        <v>14</v>
      </c>
      <c r="G268" s="4">
        <v>107</v>
      </c>
      <c r="H268" s="6" t="s">
        <v>178</v>
      </c>
      <c r="I268" s="4">
        <v>23.2</v>
      </c>
      <c r="J268" s="4">
        <v>14.2</v>
      </c>
      <c r="M268" s="4">
        <v>10.3</v>
      </c>
      <c r="N268" s="4" t="s">
        <v>89</v>
      </c>
      <c r="O268" s="5" t="s">
        <v>6</v>
      </c>
      <c r="Q268" s="4" t="s">
        <v>27</v>
      </c>
    </row>
    <row r="269" spans="1:31" x14ac:dyDescent="0.3">
      <c r="A269" s="4" t="s">
        <v>7</v>
      </c>
      <c r="B269" s="5">
        <v>3</v>
      </c>
      <c r="C269" s="4">
        <v>107</v>
      </c>
      <c r="D269" s="4">
        <v>3</v>
      </c>
      <c r="E269" s="4" t="s">
        <v>14</v>
      </c>
      <c r="F269" s="4">
        <v>14</v>
      </c>
      <c r="G269" s="4">
        <v>107</v>
      </c>
      <c r="H269" s="6" t="s">
        <v>179</v>
      </c>
      <c r="I269" s="4">
        <v>11.3</v>
      </c>
      <c r="J269" s="4">
        <v>17.2</v>
      </c>
      <c r="M269" s="4">
        <v>4</v>
      </c>
      <c r="N269" s="4" t="s">
        <v>65</v>
      </c>
      <c r="O269" s="5" t="s">
        <v>57</v>
      </c>
      <c r="P269" s="5" t="s">
        <v>153</v>
      </c>
      <c r="Q269" s="4" t="s">
        <v>27</v>
      </c>
      <c r="Y269" s="4" t="s">
        <v>62</v>
      </c>
      <c r="AD269" s="4" t="s">
        <v>81</v>
      </c>
    </row>
    <row r="270" spans="1:31" x14ac:dyDescent="0.3">
      <c r="A270" s="4" t="s">
        <v>7</v>
      </c>
      <c r="B270" s="5">
        <v>3</v>
      </c>
      <c r="C270" s="4">
        <v>107</v>
      </c>
      <c r="D270" s="4">
        <v>3</v>
      </c>
      <c r="E270" s="4" t="s">
        <v>14</v>
      </c>
      <c r="F270" s="4">
        <v>14</v>
      </c>
      <c r="G270" s="4">
        <v>107</v>
      </c>
      <c r="H270" s="6" t="s">
        <v>180</v>
      </c>
      <c r="I270" s="4">
        <v>12.8</v>
      </c>
      <c r="J270" s="4">
        <v>20.7</v>
      </c>
      <c r="M270" s="4">
        <v>7.4</v>
      </c>
      <c r="N270" s="4" t="s">
        <v>65</v>
      </c>
      <c r="O270" s="5" t="s">
        <v>57</v>
      </c>
      <c r="P270" s="5" t="s">
        <v>26</v>
      </c>
      <c r="Q270" s="4" t="s">
        <v>27</v>
      </c>
      <c r="Y270" s="4" t="s">
        <v>62</v>
      </c>
    </row>
    <row r="271" spans="1:31" x14ac:dyDescent="0.3">
      <c r="A271" s="4" t="s">
        <v>7</v>
      </c>
      <c r="B271" s="5">
        <v>3</v>
      </c>
      <c r="C271" s="4">
        <v>107</v>
      </c>
      <c r="D271" s="4">
        <v>3</v>
      </c>
      <c r="E271" s="4" t="s">
        <v>14</v>
      </c>
      <c r="F271" s="4">
        <v>14</v>
      </c>
      <c r="G271" s="4">
        <v>107</v>
      </c>
      <c r="H271" s="6" t="s">
        <v>305</v>
      </c>
      <c r="I271" s="4">
        <v>8.3000000000000007</v>
      </c>
      <c r="J271" s="4">
        <v>13.4</v>
      </c>
      <c r="M271" s="4">
        <v>4.4000000000000004</v>
      </c>
      <c r="N271" s="4" t="s">
        <v>89</v>
      </c>
      <c r="O271" s="5" t="s">
        <v>57</v>
      </c>
      <c r="P271" s="5" t="s">
        <v>153</v>
      </c>
      <c r="Q271" s="4" t="s">
        <v>27</v>
      </c>
      <c r="Y271" s="4" t="s">
        <v>62</v>
      </c>
    </row>
    <row r="272" spans="1:31" x14ac:dyDescent="0.3">
      <c r="A272" s="4" t="s">
        <v>7</v>
      </c>
      <c r="B272" s="5">
        <v>3</v>
      </c>
      <c r="C272" s="4">
        <v>107</v>
      </c>
      <c r="D272" s="4">
        <v>3</v>
      </c>
      <c r="E272" s="4" t="s">
        <v>14</v>
      </c>
      <c r="F272" s="4">
        <v>14</v>
      </c>
      <c r="G272" s="4">
        <v>107</v>
      </c>
      <c r="H272" s="6" t="s">
        <v>181</v>
      </c>
      <c r="I272" s="4">
        <v>10.6</v>
      </c>
      <c r="J272" s="4">
        <v>23.1</v>
      </c>
      <c r="M272" s="4">
        <v>2.1</v>
      </c>
      <c r="N272" s="4" t="s">
        <v>56</v>
      </c>
      <c r="O272" s="5" t="s">
        <v>57</v>
      </c>
      <c r="P272" s="5" t="s">
        <v>80</v>
      </c>
      <c r="Q272" s="4" t="s">
        <v>27</v>
      </c>
      <c r="Y272" s="4" t="s">
        <v>62</v>
      </c>
      <c r="AD272" s="4" t="s">
        <v>81</v>
      </c>
    </row>
    <row r="273" spans="1:30" x14ac:dyDescent="0.3">
      <c r="A273" s="4" t="s">
        <v>7</v>
      </c>
      <c r="B273" s="5">
        <v>3</v>
      </c>
      <c r="C273" s="4">
        <v>107</v>
      </c>
      <c r="D273" s="4">
        <v>3</v>
      </c>
      <c r="E273" s="4" t="s">
        <v>14</v>
      </c>
      <c r="F273" s="4">
        <v>14</v>
      </c>
      <c r="G273" s="4">
        <v>107</v>
      </c>
      <c r="H273" s="6" t="s">
        <v>182</v>
      </c>
      <c r="I273" s="4">
        <v>5.9</v>
      </c>
      <c r="J273" s="4">
        <v>10.199999999999999</v>
      </c>
      <c r="M273" s="4">
        <v>1.2</v>
      </c>
      <c r="N273" s="4" t="s">
        <v>65</v>
      </c>
      <c r="O273" s="5" t="s">
        <v>57</v>
      </c>
      <c r="P273" s="5" t="s">
        <v>80</v>
      </c>
      <c r="Q273" s="4" t="s">
        <v>27</v>
      </c>
      <c r="Y273" s="4" t="s">
        <v>62</v>
      </c>
    </row>
    <row r="274" spans="1:30" x14ac:dyDescent="0.3">
      <c r="A274" s="4" t="s">
        <v>7</v>
      </c>
      <c r="B274" s="5">
        <v>3</v>
      </c>
      <c r="C274" s="4">
        <v>107</v>
      </c>
      <c r="D274" s="4">
        <v>3</v>
      </c>
      <c r="E274" s="4" t="s">
        <v>14</v>
      </c>
      <c r="F274" s="4">
        <v>14</v>
      </c>
      <c r="G274" s="4">
        <v>107</v>
      </c>
      <c r="H274" s="6" t="s">
        <v>183</v>
      </c>
      <c r="I274" s="4">
        <v>9.8000000000000007</v>
      </c>
      <c r="J274" s="4">
        <v>10.7</v>
      </c>
      <c r="M274" s="4">
        <v>1.3</v>
      </c>
      <c r="N274" s="4" t="s">
        <v>56</v>
      </c>
      <c r="O274" s="5" t="s">
        <v>57</v>
      </c>
      <c r="P274" s="5" t="s">
        <v>80</v>
      </c>
      <c r="Q274" s="4" t="s">
        <v>27</v>
      </c>
      <c r="Y274" s="4" t="s">
        <v>62</v>
      </c>
    </row>
    <row r="275" spans="1:30" x14ac:dyDescent="0.3">
      <c r="A275" s="4" t="s">
        <v>7</v>
      </c>
      <c r="B275" s="5">
        <v>3</v>
      </c>
      <c r="C275" s="4">
        <v>107</v>
      </c>
      <c r="D275" s="4">
        <v>3</v>
      </c>
      <c r="E275" s="4" t="s">
        <v>14</v>
      </c>
      <c r="F275" s="4">
        <v>14</v>
      </c>
      <c r="G275" s="4">
        <v>107</v>
      </c>
      <c r="H275" s="6" t="s">
        <v>184</v>
      </c>
      <c r="I275" s="4">
        <v>20.3</v>
      </c>
      <c r="J275" s="4">
        <v>25.7</v>
      </c>
      <c r="M275" s="4">
        <v>2.8</v>
      </c>
      <c r="N275" s="4" t="s">
        <v>151</v>
      </c>
      <c r="O275" s="5" t="s">
        <v>57</v>
      </c>
      <c r="P275" s="5" t="s">
        <v>80</v>
      </c>
      <c r="Q275" s="4" t="s">
        <v>27</v>
      </c>
      <c r="Y275" s="4" t="s">
        <v>62</v>
      </c>
    </row>
    <row r="276" spans="1:30" x14ac:dyDescent="0.3">
      <c r="A276" s="4" t="s">
        <v>7</v>
      </c>
      <c r="B276" s="5">
        <v>3</v>
      </c>
      <c r="C276" s="4">
        <v>107</v>
      </c>
      <c r="D276" s="4">
        <v>3</v>
      </c>
      <c r="E276" s="4" t="s">
        <v>14</v>
      </c>
      <c r="F276" s="4">
        <v>14</v>
      </c>
      <c r="G276" s="4">
        <v>107</v>
      </c>
      <c r="H276" s="6" t="s">
        <v>185</v>
      </c>
      <c r="I276" s="4">
        <v>22.1</v>
      </c>
      <c r="J276" s="4">
        <v>22.1</v>
      </c>
      <c r="K276" s="4" t="str">
        <f>IF(J276&lt;(I276/2),"Blade","Flake")</f>
        <v>Flake</v>
      </c>
      <c r="L276" s="4">
        <f>I276/J276</f>
        <v>1</v>
      </c>
      <c r="M276" s="4">
        <v>4.5</v>
      </c>
      <c r="N276" s="4" t="s">
        <v>74</v>
      </c>
      <c r="O276" s="5" t="s">
        <v>57</v>
      </c>
      <c r="P276" s="5" t="s">
        <v>58</v>
      </c>
      <c r="Q276" s="4" t="s">
        <v>29</v>
      </c>
      <c r="R276" s="4" t="s">
        <v>71</v>
      </c>
      <c r="S276" s="4" t="s">
        <v>60</v>
      </c>
      <c r="T276" s="4" t="s">
        <v>61</v>
      </c>
      <c r="U276" s="4" t="s">
        <v>35</v>
      </c>
      <c r="Y276" s="4" t="s">
        <v>62</v>
      </c>
    </row>
    <row r="277" spans="1:30" x14ac:dyDescent="0.3">
      <c r="A277" s="4" t="s">
        <v>7</v>
      </c>
      <c r="B277" s="5">
        <v>3</v>
      </c>
      <c r="C277" s="4">
        <v>107</v>
      </c>
      <c r="D277" s="4">
        <v>3</v>
      </c>
      <c r="E277" s="4" t="s">
        <v>14</v>
      </c>
      <c r="F277" s="4">
        <v>14</v>
      </c>
      <c r="G277" s="4">
        <v>107</v>
      </c>
      <c r="H277" s="6" t="s">
        <v>186</v>
      </c>
      <c r="I277" s="4">
        <v>15.9</v>
      </c>
      <c r="J277" s="4">
        <v>24.9</v>
      </c>
      <c r="M277" s="4">
        <v>4.5999999999999996</v>
      </c>
      <c r="N277" s="4" t="s">
        <v>56</v>
      </c>
      <c r="O277" s="5" t="s">
        <v>57</v>
      </c>
      <c r="P277" s="5" t="s">
        <v>66</v>
      </c>
      <c r="Q277" s="4" t="s">
        <v>27</v>
      </c>
      <c r="R277" s="4" t="s">
        <v>83</v>
      </c>
      <c r="S277" s="4" t="s">
        <v>67</v>
      </c>
      <c r="T277" s="4" t="s">
        <v>61</v>
      </c>
      <c r="U277" s="4" t="s">
        <v>36</v>
      </c>
      <c r="Y277" s="4" t="s">
        <v>62</v>
      </c>
    </row>
    <row r="278" spans="1:30" x14ac:dyDescent="0.3">
      <c r="A278" s="4" t="s">
        <v>7</v>
      </c>
      <c r="B278" s="5">
        <v>3</v>
      </c>
      <c r="C278" s="4">
        <v>107</v>
      </c>
      <c r="D278" s="4">
        <v>3</v>
      </c>
      <c r="E278" s="4" t="s">
        <v>14</v>
      </c>
      <c r="F278" s="4">
        <v>14</v>
      </c>
      <c r="G278" s="4">
        <v>107</v>
      </c>
      <c r="H278" s="6" t="s">
        <v>188</v>
      </c>
      <c r="I278" s="4">
        <v>15.3</v>
      </c>
      <c r="J278" s="4">
        <v>22.4</v>
      </c>
      <c r="M278" s="4">
        <v>2.7</v>
      </c>
      <c r="N278" s="4" t="s">
        <v>151</v>
      </c>
      <c r="O278" s="5" t="s">
        <v>57</v>
      </c>
      <c r="P278" s="5" t="s">
        <v>80</v>
      </c>
      <c r="Q278" s="4" t="s">
        <v>27</v>
      </c>
      <c r="Y278" s="4" t="s">
        <v>62</v>
      </c>
      <c r="AD278" s="4" t="s">
        <v>81</v>
      </c>
    </row>
    <row r="279" spans="1:30" x14ac:dyDescent="0.3">
      <c r="A279" s="4" t="s">
        <v>7</v>
      </c>
      <c r="B279" s="5">
        <v>3</v>
      </c>
      <c r="C279" s="4">
        <v>107</v>
      </c>
      <c r="D279" s="4">
        <v>3</v>
      </c>
      <c r="E279" s="4" t="s">
        <v>14</v>
      </c>
      <c r="F279" s="4">
        <v>14</v>
      </c>
      <c r="G279" s="4">
        <v>107</v>
      </c>
      <c r="H279" s="6" t="s">
        <v>306</v>
      </c>
      <c r="I279" s="4">
        <v>18.7</v>
      </c>
      <c r="J279" s="4">
        <v>17.3</v>
      </c>
      <c r="M279" s="4">
        <v>2.8</v>
      </c>
      <c r="N279" s="4" t="s">
        <v>56</v>
      </c>
      <c r="O279" s="5" t="s">
        <v>57</v>
      </c>
      <c r="P279" s="5" t="s">
        <v>153</v>
      </c>
      <c r="Q279" s="4" t="s">
        <v>27</v>
      </c>
      <c r="Y279" s="4" t="s">
        <v>62</v>
      </c>
    </row>
    <row r="280" spans="1:30" x14ac:dyDescent="0.3">
      <c r="A280" s="4" t="s">
        <v>7</v>
      </c>
      <c r="B280" s="5">
        <v>3</v>
      </c>
      <c r="C280" s="4">
        <v>107</v>
      </c>
      <c r="D280" s="4">
        <v>3</v>
      </c>
      <c r="E280" s="4" t="s">
        <v>14</v>
      </c>
      <c r="F280" s="4">
        <v>14</v>
      </c>
      <c r="G280" s="4">
        <v>107</v>
      </c>
      <c r="H280" s="6" t="s">
        <v>190</v>
      </c>
      <c r="I280" s="4">
        <v>12.7</v>
      </c>
      <c r="J280" s="4">
        <v>21.3</v>
      </c>
      <c r="K280" s="4" t="str">
        <f>IF(J280&lt;(I280/2),"Blade","Flake")</f>
        <v>Flake</v>
      </c>
      <c r="L280" s="4">
        <f t="shared" ref="L280:L281" si="15">I280/J280</f>
        <v>0.59624413145539901</v>
      </c>
      <c r="M280" s="4">
        <v>3.8</v>
      </c>
      <c r="N280" s="4" t="s">
        <v>89</v>
      </c>
      <c r="O280" s="5" t="s">
        <v>57</v>
      </c>
      <c r="P280" s="5" t="s">
        <v>58</v>
      </c>
      <c r="Q280" s="4" t="s">
        <v>27</v>
      </c>
      <c r="R280" s="4" t="s">
        <v>95</v>
      </c>
      <c r="S280" s="4" t="s">
        <v>27</v>
      </c>
      <c r="T280" s="4" t="s">
        <v>61</v>
      </c>
      <c r="U280" s="4" t="s">
        <v>72</v>
      </c>
      <c r="Y280" s="4" t="s">
        <v>62</v>
      </c>
    </row>
    <row r="281" spans="1:30" x14ac:dyDescent="0.3">
      <c r="A281" s="4" t="s">
        <v>7</v>
      </c>
      <c r="B281" s="5">
        <v>3</v>
      </c>
      <c r="C281" s="4">
        <v>107</v>
      </c>
      <c r="D281" s="4">
        <v>3</v>
      </c>
      <c r="E281" s="4" t="s">
        <v>14</v>
      </c>
      <c r="F281" s="4">
        <v>14</v>
      </c>
      <c r="G281" s="4">
        <v>107</v>
      </c>
      <c r="H281" s="6" t="s">
        <v>191</v>
      </c>
      <c r="I281" s="4">
        <v>24.9</v>
      </c>
      <c r="J281" s="4">
        <v>17.2</v>
      </c>
      <c r="K281" s="4" t="str">
        <f>IF(J281&lt;(I281/2),"Blade","Flake")</f>
        <v>Flake</v>
      </c>
      <c r="L281" s="4">
        <f t="shared" si="15"/>
        <v>1.4476744186046511</v>
      </c>
      <c r="M281" s="4">
        <v>2.6</v>
      </c>
      <c r="N281" s="4" t="s">
        <v>89</v>
      </c>
      <c r="O281" s="5" t="s">
        <v>57</v>
      </c>
      <c r="P281" s="5" t="s">
        <v>58</v>
      </c>
      <c r="Q281" s="4" t="s">
        <v>27</v>
      </c>
      <c r="R281" s="4" t="s">
        <v>71</v>
      </c>
      <c r="S281" s="4" t="s">
        <v>27</v>
      </c>
      <c r="T281" s="4" t="s">
        <v>61</v>
      </c>
      <c r="U281" s="4" t="s">
        <v>33</v>
      </c>
      <c r="Y281" s="4" t="s">
        <v>62</v>
      </c>
    </row>
    <row r="282" spans="1:30" x14ac:dyDescent="0.3">
      <c r="A282" s="4" t="s">
        <v>7</v>
      </c>
      <c r="B282" s="5">
        <v>3</v>
      </c>
      <c r="C282" s="4">
        <v>107</v>
      </c>
      <c r="D282" s="4">
        <v>3</v>
      </c>
      <c r="E282" s="4" t="s">
        <v>14</v>
      </c>
      <c r="F282" s="4">
        <v>14</v>
      </c>
      <c r="G282" s="4">
        <v>107</v>
      </c>
      <c r="H282" s="6" t="s">
        <v>192</v>
      </c>
      <c r="I282" s="4">
        <v>10.1</v>
      </c>
      <c r="J282" s="4">
        <v>18.3</v>
      </c>
      <c r="M282" s="4">
        <v>3</v>
      </c>
      <c r="N282" s="4" t="s">
        <v>65</v>
      </c>
      <c r="O282" s="5" t="s">
        <v>57</v>
      </c>
      <c r="P282" s="5" t="s">
        <v>153</v>
      </c>
      <c r="Q282" s="4" t="s">
        <v>27</v>
      </c>
      <c r="Y282" s="4" t="s">
        <v>62</v>
      </c>
      <c r="AD282" s="4" t="s">
        <v>81</v>
      </c>
    </row>
    <row r="283" spans="1:30" x14ac:dyDescent="0.3">
      <c r="A283" s="4" t="s">
        <v>7</v>
      </c>
      <c r="B283" s="5">
        <v>3</v>
      </c>
      <c r="C283" s="4">
        <v>107</v>
      </c>
      <c r="D283" s="4">
        <v>3</v>
      </c>
      <c r="E283" s="4" t="s">
        <v>14</v>
      </c>
      <c r="F283" s="4">
        <v>14</v>
      </c>
      <c r="G283" s="4">
        <v>107</v>
      </c>
      <c r="H283" s="6" t="s">
        <v>193</v>
      </c>
      <c r="I283" s="4">
        <v>31.9</v>
      </c>
      <c r="J283" s="4">
        <v>43.1</v>
      </c>
      <c r="M283" s="4">
        <v>14</v>
      </c>
      <c r="N283" s="4" t="s">
        <v>74</v>
      </c>
      <c r="O283" s="5" t="s">
        <v>6</v>
      </c>
      <c r="Q283" s="4" t="s">
        <v>27</v>
      </c>
    </row>
    <row r="284" spans="1:30" x14ac:dyDescent="0.3">
      <c r="A284" s="4" t="s">
        <v>7</v>
      </c>
      <c r="B284" s="5">
        <v>3</v>
      </c>
      <c r="C284" s="4">
        <v>107</v>
      </c>
      <c r="D284" s="4">
        <v>3</v>
      </c>
      <c r="E284" s="4" t="s">
        <v>14</v>
      </c>
      <c r="F284" s="4">
        <v>14</v>
      </c>
      <c r="G284" s="4">
        <v>107</v>
      </c>
      <c r="H284" s="6" t="s">
        <v>194</v>
      </c>
      <c r="I284" s="4">
        <v>18.399999999999999</v>
      </c>
      <c r="J284" s="4">
        <v>16.5</v>
      </c>
      <c r="M284" s="4">
        <v>3.1</v>
      </c>
      <c r="N284" s="4" t="s">
        <v>115</v>
      </c>
      <c r="O284" s="5" t="s">
        <v>57</v>
      </c>
      <c r="P284" s="5" t="s">
        <v>80</v>
      </c>
      <c r="Q284" s="4" t="s">
        <v>27</v>
      </c>
      <c r="Y284" s="4" t="s">
        <v>62</v>
      </c>
    </row>
    <row r="285" spans="1:30" x14ac:dyDescent="0.3">
      <c r="A285" s="4" t="s">
        <v>7</v>
      </c>
      <c r="B285" s="5">
        <v>3</v>
      </c>
      <c r="C285" s="4">
        <v>107</v>
      </c>
      <c r="D285" s="4">
        <v>3</v>
      </c>
      <c r="E285" s="4" t="s">
        <v>14</v>
      </c>
      <c r="F285" s="4">
        <v>14</v>
      </c>
      <c r="G285" s="4">
        <v>107</v>
      </c>
      <c r="H285" s="6" t="s">
        <v>195</v>
      </c>
      <c r="I285" s="4">
        <v>17.5</v>
      </c>
      <c r="J285" s="4">
        <v>16</v>
      </c>
      <c r="M285" s="4">
        <v>4.4000000000000004</v>
      </c>
      <c r="N285" s="4" t="s">
        <v>115</v>
      </c>
      <c r="O285" s="5" t="s">
        <v>57</v>
      </c>
      <c r="P285" s="5" t="s">
        <v>26</v>
      </c>
      <c r="Q285" s="4" t="s">
        <v>27</v>
      </c>
      <c r="Y285" s="4" t="s">
        <v>62</v>
      </c>
    </row>
    <row r="286" spans="1:30" x14ac:dyDescent="0.3">
      <c r="A286" s="4" t="s">
        <v>7</v>
      </c>
      <c r="B286" s="5">
        <v>3</v>
      </c>
      <c r="C286" s="4">
        <v>107</v>
      </c>
      <c r="D286" s="4">
        <v>3</v>
      </c>
      <c r="E286" s="4" t="s">
        <v>14</v>
      </c>
      <c r="F286" s="4">
        <v>14</v>
      </c>
      <c r="G286" s="4">
        <v>107</v>
      </c>
      <c r="H286" s="6" t="s">
        <v>196</v>
      </c>
      <c r="I286" s="4">
        <v>27.8</v>
      </c>
      <c r="J286" s="4">
        <v>17.100000000000001</v>
      </c>
      <c r="M286" s="4">
        <v>4.8</v>
      </c>
      <c r="N286" s="4" t="s">
        <v>56</v>
      </c>
      <c r="O286" s="5" t="s">
        <v>57</v>
      </c>
      <c r="P286" s="5" t="s">
        <v>80</v>
      </c>
      <c r="Q286" s="4" t="s">
        <v>27</v>
      </c>
      <c r="Y286" s="4" t="s">
        <v>62</v>
      </c>
      <c r="AD286" s="4" t="s">
        <v>81</v>
      </c>
    </row>
    <row r="287" spans="1:30" x14ac:dyDescent="0.3">
      <c r="A287" s="4" t="s">
        <v>7</v>
      </c>
      <c r="B287" s="5">
        <v>3</v>
      </c>
      <c r="C287" s="4">
        <v>107</v>
      </c>
      <c r="D287" s="4">
        <v>3</v>
      </c>
      <c r="E287" s="4" t="s">
        <v>14</v>
      </c>
      <c r="F287" s="4">
        <v>14</v>
      </c>
      <c r="G287" s="4">
        <v>107</v>
      </c>
      <c r="H287" s="6" t="s">
        <v>197</v>
      </c>
      <c r="I287" s="4">
        <v>16.7</v>
      </c>
      <c r="J287" s="4">
        <v>19.8</v>
      </c>
      <c r="M287" s="4">
        <v>3</v>
      </c>
      <c r="N287" s="4" t="s">
        <v>74</v>
      </c>
      <c r="O287" s="5" t="s">
        <v>57</v>
      </c>
      <c r="P287" s="5" t="s">
        <v>80</v>
      </c>
      <c r="Q287" s="4" t="s">
        <v>27</v>
      </c>
      <c r="Y287" s="4" t="s">
        <v>62</v>
      </c>
    </row>
    <row r="288" spans="1:30" x14ac:dyDescent="0.3">
      <c r="A288" s="4" t="s">
        <v>7</v>
      </c>
      <c r="B288" s="5">
        <v>3</v>
      </c>
      <c r="C288" s="4">
        <v>107</v>
      </c>
      <c r="D288" s="4">
        <v>3</v>
      </c>
      <c r="E288" s="4" t="s">
        <v>14</v>
      </c>
      <c r="F288" s="4">
        <v>14</v>
      </c>
      <c r="G288" s="4">
        <v>107</v>
      </c>
      <c r="H288" s="6" t="s">
        <v>198</v>
      </c>
      <c r="I288" s="4">
        <v>18.100000000000001</v>
      </c>
      <c r="J288" s="4">
        <v>24.2</v>
      </c>
      <c r="M288" s="4">
        <v>3</v>
      </c>
      <c r="N288" s="4" t="s">
        <v>65</v>
      </c>
      <c r="O288" s="5" t="s">
        <v>57</v>
      </c>
      <c r="P288" s="5" t="s">
        <v>80</v>
      </c>
      <c r="Q288" s="4" t="s">
        <v>27</v>
      </c>
      <c r="Y288" s="4" t="s">
        <v>62</v>
      </c>
    </row>
    <row r="289" spans="1:30" x14ac:dyDescent="0.3">
      <c r="A289" s="4" t="s">
        <v>7</v>
      </c>
      <c r="B289" s="5">
        <v>3</v>
      </c>
      <c r="C289" s="4">
        <v>107</v>
      </c>
      <c r="D289" s="4">
        <v>3</v>
      </c>
      <c r="E289" s="4" t="s">
        <v>14</v>
      </c>
      <c r="F289" s="4">
        <v>14</v>
      </c>
      <c r="G289" s="4">
        <v>107</v>
      </c>
      <c r="H289" s="6" t="s">
        <v>307</v>
      </c>
      <c r="I289" s="4">
        <v>32</v>
      </c>
      <c r="J289" s="4">
        <v>24.5</v>
      </c>
      <c r="M289" s="4">
        <v>3.9</v>
      </c>
      <c r="N289" s="4" t="s">
        <v>89</v>
      </c>
      <c r="O289" s="5" t="s">
        <v>57</v>
      </c>
      <c r="P289" s="5" t="s">
        <v>80</v>
      </c>
      <c r="Q289" s="4" t="s">
        <v>27</v>
      </c>
      <c r="Y289" s="4" t="s">
        <v>62</v>
      </c>
    </row>
    <row r="290" spans="1:30" x14ac:dyDescent="0.3">
      <c r="A290" s="4" t="s">
        <v>7</v>
      </c>
      <c r="B290" s="5">
        <v>3</v>
      </c>
      <c r="C290" s="4">
        <v>107</v>
      </c>
      <c r="D290" s="4">
        <v>3</v>
      </c>
      <c r="E290" s="4" t="s">
        <v>14</v>
      </c>
      <c r="F290" s="4">
        <v>14</v>
      </c>
      <c r="G290" s="4">
        <v>107</v>
      </c>
      <c r="H290" s="6" t="s">
        <v>200</v>
      </c>
      <c r="I290" s="4">
        <v>28.4</v>
      </c>
      <c r="J290" s="4">
        <v>12.7</v>
      </c>
      <c r="M290" s="4">
        <v>5.5</v>
      </c>
      <c r="N290" s="4" t="s">
        <v>143</v>
      </c>
      <c r="O290" s="5" t="s">
        <v>57</v>
      </c>
      <c r="P290" s="5" t="s">
        <v>26</v>
      </c>
      <c r="Q290" s="4" t="s">
        <v>27</v>
      </c>
      <c r="Y290" s="4" t="s">
        <v>62</v>
      </c>
    </row>
    <row r="291" spans="1:30" x14ac:dyDescent="0.3">
      <c r="A291" s="4" t="s">
        <v>7</v>
      </c>
      <c r="B291" s="5">
        <v>3</v>
      </c>
      <c r="C291" s="4">
        <v>107</v>
      </c>
      <c r="D291" s="4">
        <v>3</v>
      </c>
      <c r="E291" s="4" t="s">
        <v>14</v>
      </c>
      <c r="F291" s="4">
        <v>14</v>
      </c>
      <c r="G291" s="4">
        <v>107</v>
      </c>
      <c r="H291" s="6" t="s">
        <v>201</v>
      </c>
      <c r="I291" s="4">
        <v>15.3</v>
      </c>
      <c r="J291" s="4">
        <v>14.7</v>
      </c>
      <c r="M291" s="4">
        <v>2.8</v>
      </c>
      <c r="N291" s="4" t="s">
        <v>56</v>
      </c>
      <c r="O291" s="5" t="s">
        <v>57</v>
      </c>
      <c r="P291" s="5" t="s">
        <v>153</v>
      </c>
      <c r="Q291" s="4" t="s">
        <v>27</v>
      </c>
      <c r="Y291" s="4" t="s">
        <v>62</v>
      </c>
    </row>
    <row r="292" spans="1:30" x14ac:dyDescent="0.3">
      <c r="A292" s="4" t="s">
        <v>7</v>
      </c>
      <c r="B292" s="5">
        <v>3</v>
      </c>
      <c r="C292" s="4">
        <v>107</v>
      </c>
      <c r="D292" s="4">
        <v>3</v>
      </c>
      <c r="E292" s="4" t="s">
        <v>14</v>
      </c>
      <c r="F292" s="4">
        <v>14</v>
      </c>
      <c r="G292" s="4">
        <v>107</v>
      </c>
      <c r="H292" s="6" t="s">
        <v>202</v>
      </c>
      <c r="I292" s="4">
        <v>19.600000000000001</v>
      </c>
      <c r="J292" s="4">
        <v>23.4</v>
      </c>
      <c r="M292" s="4">
        <v>3.4</v>
      </c>
      <c r="N292" s="4" t="s">
        <v>56</v>
      </c>
      <c r="O292" s="5" t="s">
        <v>57</v>
      </c>
      <c r="P292" s="5" t="s">
        <v>153</v>
      </c>
      <c r="Q292" s="4" t="s">
        <v>27</v>
      </c>
      <c r="Y292" s="4" t="s">
        <v>62</v>
      </c>
      <c r="AD292" s="4" t="s">
        <v>81</v>
      </c>
    </row>
    <row r="293" spans="1:30" x14ac:dyDescent="0.3">
      <c r="A293" s="4" t="s">
        <v>7</v>
      </c>
      <c r="B293" s="5">
        <v>3</v>
      </c>
      <c r="C293" s="4">
        <v>107</v>
      </c>
      <c r="D293" s="4">
        <v>3</v>
      </c>
      <c r="E293" s="4" t="s">
        <v>14</v>
      </c>
      <c r="F293" s="4">
        <v>14</v>
      </c>
      <c r="G293" s="4">
        <v>107</v>
      </c>
      <c r="H293" s="6" t="s">
        <v>203</v>
      </c>
      <c r="I293" s="4">
        <v>16.3</v>
      </c>
      <c r="J293" s="4">
        <v>24.4</v>
      </c>
      <c r="M293" s="4">
        <v>3.8</v>
      </c>
      <c r="N293" s="4" t="s">
        <v>115</v>
      </c>
      <c r="O293" s="5" t="s">
        <v>57</v>
      </c>
      <c r="P293" s="5" t="s">
        <v>80</v>
      </c>
      <c r="Q293" s="4" t="s">
        <v>27</v>
      </c>
      <c r="Y293" s="4" t="s">
        <v>62</v>
      </c>
    </row>
    <row r="294" spans="1:30" x14ac:dyDescent="0.3">
      <c r="A294" s="4" t="s">
        <v>7</v>
      </c>
      <c r="B294" s="5">
        <v>3</v>
      </c>
      <c r="C294" s="4">
        <v>107</v>
      </c>
      <c r="D294" s="4">
        <v>3</v>
      </c>
      <c r="E294" s="4" t="s">
        <v>14</v>
      </c>
      <c r="F294" s="4">
        <v>14</v>
      </c>
      <c r="G294" s="4">
        <v>107</v>
      </c>
      <c r="H294" s="6" t="s">
        <v>308</v>
      </c>
      <c r="I294" s="4">
        <v>20</v>
      </c>
      <c r="J294" s="4">
        <v>21.1</v>
      </c>
      <c r="M294" s="4">
        <v>3.1</v>
      </c>
      <c r="N294" s="4" t="s">
        <v>115</v>
      </c>
      <c r="O294" s="5" t="s">
        <v>57</v>
      </c>
      <c r="P294" s="5" t="s">
        <v>80</v>
      </c>
      <c r="Q294" s="4" t="s">
        <v>27</v>
      </c>
      <c r="Y294" s="4" t="s">
        <v>62</v>
      </c>
      <c r="AD294" s="4" t="s">
        <v>81</v>
      </c>
    </row>
    <row r="295" spans="1:30" x14ac:dyDescent="0.3">
      <c r="A295" s="4" t="s">
        <v>7</v>
      </c>
      <c r="B295" s="5">
        <v>3</v>
      </c>
      <c r="C295" s="4">
        <v>107</v>
      </c>
      <c r="D295" s="4">
        <v>3</v>
      </c>
      <c r="E295" s="4" t="s">
        <v>14</v>
      </c>
      <c r="F295" s="4">
        <v>14</v>
      </c>
      <c r="G295" s="4">
        <v>107</v>
      </c>
      <c r="H295" s="6" t="s">
        <v>204</v>
      </c>
      <c r="I295" s="4">
        <v>16.399999999999999</v>
      </c>
      <c r="J295" s="4">
        <v>12.5</v>
      </c>
      <c r="M295" s="4">
        <v>1.7</v>
      </c>
      <c r="N295" s="4" t="s">
        <v>89</v>
      </c>
      <c r="O295" s="5" t="s">
        <v>57</v>
      </c>
      <c r="P295" s="5" t="s">
        <v>80</v>
      </c>
      <c r="Q295" s="4" t="s">
        <v>27</v>
      </c>
      <c r="Y295" s="4" t="s">
        <v>62</v>
      </c>
      <c r="AD295" s="4" t="s">
        <v>81</v>
      </c>
    </row>
    <row r="296" spans="1:30" x14ac:dyDescent="0.3">
      <c r="A296" s="4" t="s">
        <v>7</v>
      </c>
      <c r="B296" s="5">
        <v>3</v>
      </c>
      <c r="C296" s="4">
        <v>107</v>
      </c>
      <c r="D296" s="4">
        <v>3</v>
      </c>
      <c r="E296" s="4" t="s">
        <v>14</v>
      </c>
      <c r="F296" s="4">
        <v>14</v>
      </c>
      <c r="G296" s="4">
        <v>107</v>
      </c>
      <c r="H296" s="6" t="s">
        <v>205</v>
      </c>
      <c r="I296" s="4">
        <v>16.600000000000001</v>
      </c>
      <c r="J296" s="4">
        <v>21.3</v>
      </c>
      <c r="M296" s="4">
        <v>4.2</v>
      </c>
      <c r="N296" s="4" t="s">
        <v>65</v>
      </c>
      <c r="O296" s="5" t="s">
        <v>57</v>
      </c>
      <c r="P296" s="5" t="s">
        <v>153</v>
      </c>
      <c r="Q296" s="4" t="s">
        <v>27</v>
      </c>
      <c r="Y296" s="4" t="s">
        <v>62</v>
      </c>
    </row>
    <row r="297" spans="1:30" x14ac:dyDescent="0.3">
      <c r="A297" s="4" t="s">
        <v>7</v>
      </c>
      <c r="B297" s="5">
        <v>3</v>
      </c>
      <c r="C297" s="4">
        <v>107</v>
      </c>
      <c r="D297" s="4">
        <v>3</v>
      </c>
      <c r="E297" s="4" t="s">
        <v>14</v>
      </c>
      <c r="F297" s="4">
        <v>14</v>
      </c>
      <c r="G297" s="4">
        <v>107</v>
      </c>
      <c r="H297" s="6" t="s">
        <v>206</v>
      </c>
      <c r="I297" s="4">
        <v>13.7</v>
      </c>
      <c r="J297" s="4">
        <v>20.100000000000001</v>
      </c>
      <c r="M297" s="4">
        <v>4.7</v>
      </c>
      <c r="N297" s="4" t="s">
        <v>74</v>
      </c>
      <c r="O297" s="5" t="s">
        <v>57</v>
      </c>
      <c r="P297" s="5" t="s">
        <v>153</v>
      </c>
      <c r="Q297" s="4" t="s">
        <v>27</v>
      </c>
      <c r="Y297" s="4" t="s">
        <v>62</v>
      </c>
      <c r="AD297" s="4" t="s">
        <v>81</v>
      </c>
    </row>
    <row r="298" spans="1:30" x14ac:dyDescent="0.3">
      <c r="A298" s="4" t="s">
        <v>7</v>
      </c>
      <c r="B298" s="5">
        <v>3</v>
      </c>
      <c r="C298" s="4">
        <v>107</v>
      </c>
      <c r="D298" s="4">
        <v>3</v>
      </c>
      <c r="E298" s="4" t="s">
        <v>14</v>
      </c>
      <c r="F298" s="4">
        <v>14</v>
      </c>
      <c r="G298" s="4">
        <v>107</v>
      </c>
      <c r="H298" s="6" t="s">
        <v>207</v>
      </c>
      <c r="I298" s="4">
        <v>14.8</v>
      </c>
      <c r="J298" s="4" t="s">
        <v>309</v>
      </c>
      <c r="M298" s="4">
        <v>3</v>
      </c>
      <c r="N298" s="4" t="s">
        <v>89</v>
      </c>
      <c r="O298" s="5" t="s">
        <v>57</v>
      </c>
      <c r="P298" s="5" t="s">
        <v>80</v>
      </c>
      <c r="Q298" s="4" t="s">
        <v>27</v>
      </c>
      <c r="Y298" s="4" t="s">
        <v>62</v>
      </c>
    </row>
    <row r="299" spans="1:30" x14ac:dyDescent="0.3">
      <c r="A299" s="4" t="s">
        <v>7</v>
      </c>
      <c r="B299" s="5">
        <v>3</v>
      </c>
      <c r="C299" s="4">
        <v>107</v>
      </c>
      <c r="D299" s="4">
        <v>3</v>
      </c>
      <c r="E299" s="4" t="s">
        <v>14</v>
      </c>
      <c r="F299" s="4">
        <v>14</v>
      </c>
      <c r="G299" s="4">
        <v>107</v>
      </c>
      <c r="H299" s="6" t="s">
        <v>208</v>
      </c>
      <c r="I299" s="4">
        <v>13.4</v>
      </c>
      <c r="J299" s="4">
        <v>14.1</v>
      </c>
      <c r="K299" s="4" t="str">
        <f>IF(J299&lt;(I299/2),"Blade","Flake")</f>
        <v>Flake</v>
      </c>
      <c r="L299" s="4">
        <f>I299/J299</f>
        <v>0.95035460992907805</v>
      </c>
      <c r="M299" s="4">
        <v>3.5</v>
      </c>
      <c r="N299" s="4" t="s">
        <v>56</v>
      </c>
      <c r="O299" s="5" t="s">
        <v>57</v>
      </c>
      <c r="P299" s="5" t="s">
        <v>58</v>
      </c>
      <c r="Q299" s="4" t="s">
        <v>27</v>
      </c>
      <c r="R299" s="4" t="s">
        <v>71</v>
      </c>
      <c r="S299" s="4" t="s">
        <v>67</v>
      </c>
      <c r="T299" s="4" t="s">
        <v>61</v>
      </c>
      <c r="U299" s="4" t="s">
        <v>72</v>
      </c>
      <c r="Y299" s="4" t="s">
        <v>62</v>
      </c>
      <c r="AD299" s="4" t="s">
        <v>310</v>
      </c>
    </row>
    <row r="300" spans="1:30" x14ac:dyDescent="0.3">
      <c r="A300" s="4" t="s">
        <v>7</v>
      </c>
      <c r="B300" s="5">
        <v>3</v>
      </c>
      <c r="C300" s="4">
        <v>107</v>
      </c>
      <c r="D300" s="4">
        <v>3</v>
      </c>
      <c r="E300" s="4" t="s">
        <v>14</v>
      </c>
      <c r="F300" s="4">
        <v>14</v>
      </c>
      <c r="G300" s="4">
        <v>107</v>
      </c>
      <c r="H300" s="6" t="s">
        <v>209</v>
      </c>
      <c r="I300" s="4">
        <v>13.5</v>
      </c>
      <c r="J300" s="4">
        <v>20.7</v>
      </c>
      <c r="M300" s="4">
        <v>2.2000000000000002</v>
      </c>
      <c r="N300" s="4" t="s">
        <v>89</v>
      </c>
      <c r="O300" s="5" t="s">
        <v>57</v>
      </c>
      <c r="P300" s="5" t="s">
        <v>66</v>
      </c>
      <c r="Q300" s="4" t="s">
        <v>27</v>
      </c>
      <c r="R300" s="4" t="s">
        <v>101</v>
      </c>
      <c r="S300" s="4" t="s">
        <v>67</v>
      </c>
      <c r="T300" s="4" t="s">
        <v>61</v>
      </c>
      <c r="U300" s="4" t="s">
        <v>33</v>
      </c>
      <c r="Y300" s="4" t="s">
        <v>62</v>
      </c>
    </row>
    <row r="301" spans="1:30" x14ac:dyDescent="0.3">
      <c r="A301" s="4" t="s">
        <v>7</v>
      </c>
      <c r="B301" s="5">
        <v>3</v>
      </c>
      <c r="C301" s="4">
        <v>107</v>
      </c>
      <c r="D301" s="4">
        <v>3</v>
      </c>
      <c r="E301" s="4" t="s">
        <v>14</v>
      </c>
      <c r="F301" s="4">
        <v>14</v>
      </c>
      <c r="G301" s="4">
        <v>107</v>
      </c>
      <c r="H301" s="6" t="s">
        <v>210</v>
      </c>
      <c r="I301" s="4">
        <v>23.8</v>
      </c>
      <c r="J301" s="4">
        <v>26.8</v>
      </c>
      <c r="M301" s="4">
        <v>3.2</v>
      </c>
      <c r="N301" s="4" t="s">
        <v>236</v>
      </c>
      <c r="O301" s="5" t="s">
        <v>57</v>
      </c>
      <c r="P301" s="5" t="s">
        <v>153</v>
      </c>
      <c r="Q301" s="4" t="s">
        <v>27</v>
      </c>
      <c r="Y301" s="4" t="s">
        <v>62</v>
      </c>
      <c r="AD301" s="4" t="s">
        <v>81</v>
      </c>
    </row>
    <row r="302" spans="1:30" x14ac:dyDescent="0.3">
      <c r="A302" s="4" t="s">
        <v>7</v>
      </c>
      <c r="B302" s="5">
        <v>3</v>
      </c>
      <c r="C302" s="4">
        <v>107</v>
      </c>
      <c r="D302" s="4">
        <v>3</v>
      </c>
      <c r="E302" s="4" t="s">
        <v>14</v>
      </c>
      <c r="F302" s="4">
        <v>14</v>
      </c>
      <c r="G302" s="4">
        <v>107</v>
      </c>
      <c r="H302" s="6" t="s">
        <v>311</v>
      </c>
      <c r="I302" s="4">
        <v>32.5</v>
      </c>
      <c r="J302" s="4">
        <v>37.200000000000003</v>
      </c>
      <c r="K302" s="4" t="str">
        <f>IF(J302&lt;(I302/2),"Blade","Flake")</f>
        <v>Flake</v>
      </c>
      <c r="L302" s="4">
        <f>I302/J302</f>
        <v>0.87365591397849451</v>
      </c>
      <c r="M302" s="4">
        <v>6.9</v>
      </c>
      <c r="N302" s="4" t="s">
        <v>151</v>
      </c>
      <c r="O302" s="5" t="s">
        <v>57</v>
      </c>
      <c r="P302" s="5" t="s">
        <v>58</v>
      </c>
      <c r="Q302" s="4" t="s">
        <v>27</v>
      </c>
      <c r="R302" s="4" t="s">
        <v>71</v>
      </c>
      <c r="S302" s="4" t="s">
        <v>67</v>
      </c>
      <c r="T302" s="4" t="s">
        <v>61</v>
      </c>
      <c r="U302" s="4" t="s">
        <v>72</v>
      </c>
      <c r="Y302" s="4" t="s">
        <v>62</v>
      </c>
    </row>
    <row r="303" spans="1:30" x14ac:dyDescent="0.3">
      <c r="A303" s="4" t="s">
        <v>7</v>
      </c>
      <c r="B303" s="5">
        <v>3</v>
      </c>
      <c r="C303" s="4">
        <v>107</v>
      </c>
      <c r="D303" s="4">
        <v>3</v>
      </c>
      <c r="E303" s="4" t="s">
        <v>14</v>
      </c>
      <c r="F303" s="4">
        <v>14</v>
      </c>
      <c r="G303" s="4">
        <v>107</v>
      </c>
      <c r="H303" s="6" t="s">
        <v>312</v>
      </c>
      <c r="I303" s="4">
        <v>36.5</v>
      </c>
      <c r="J303" s="4">
        <v>36.5</v>
      </c>
      <c r="M303" s="4">
        <v>14.7</v>
      </c>
      <c r="N303" s="4" t="s">
        <v>115</v>
      </c>
      <c r="O303" s="5" t="s">
        <v>6</v>
      </c>
      <c r="Q303" s="4" t="s">
        <v>27</v>
      </c>
    </row>
    <row r="304" spans="1:30" x14ac:dyDescent="0.3">
      <c r="A304" s="4" t="s">
        <v>7</v>
      </c>
      <c r="B304" s="5">
        <v>3</v>
      </c>
      <c r="C304" s="4">
        <v>107</v>
      </c>
      <c r="D304" s="4">
        <v>3</v>
      </c>
      <c r="E304" s="4" t="s">
        <v>14</v>
      </c>
      <c r="F304" s="4">
        <v>14</v>
      </c>
      <c r="G304" s="4">
        <v>107</v>
      </c>
      <c r="H304" s="6" t="s">
        <v>211</v>
      </c>
      <c r="I304" s="4">
        <v>43.6</v>
      </c>
      <c r="J304" s="4">
        <v>37</v>
      </c>
      <c r="K304" s="4" t="str">
        <f>IF(J304&lt;(I304/2),"Blade","Flake")</f>
        <v>Flake</v>
      </c>
      <c r="L304" s="4">
        <f>I304/J304</f>
        <v>1.1783783783783783</v>
      </c>
      <c r="M304" s="4">
        <v>8</v>
      </c>
      <c r="N304" s="4" t="s">
        <v>56</v>
      </c>
      <c r="O304" s="5" t="s">
        <v>57</v>
      </c>
      <c r="P304" s="5" t="s">
        <v>58</v>
      </c>
      <c r="Q304" s="4" t="s">
        <v>27</v>
      </c>
      <c r="R304" s="4" t="s">
        <v>71</v>
      </c>
      <c r="S304" s="4" t="s">
        <v>67</v>
      </c>
      <c r="T304" s="4" t="s">
        <v>61</v>
      </c>
      <c r="U304" s="4" t="s">
        <v>72</v>
      </c>
      <c r="Y304" s="4" t="s">
        <v>62</v>
      </c>
    </row>
    <row r="305" spans="1:30" x14ac:dyDescent="0.3">
      <c r="A305" s="4" t="s">
        <v>7</v>
      </c>
      <c r="B305" s="5">
        <v>3</v>
      </c>
      <c r="C305" s="4">
        <v>107</v>
      </c>
      <c r="D305" s="4">
        <v>3</v>
      </c>
      <c r="E305" s="4" t="s">
        <v>14</v>
      </c>
      <c r="F305" s="4">
        <v>14</v>
      </c>
      <c r="G305" s="4">
        <v>107</v>
      </c>
      <c r="H305" s="6" t="s">
        <v>212</v>
      </c>
      <c r="I305" s="4">
        <v>25.9</v>
      </c>
      <c r="J305" s="4">
        <v>43</v>
      </c>
      <c r="M305" s="4">
        <v>7.9</v>
      </c>
      <c r="N305" s="4" t="s">
        <v>74</v>
      </c>
      <c r="O305" s="5" t="s">
        <v>57</v>
      </c>
      <c r="P305" s="5" t="s">
        <v>153</v>
      </c>
      <c r="Q305" s="4" t="s">
        <v>27</v>
      </c>
      <c r="Y305" s="4" t="s">
        <v>62</v>
      </c>
    </row>
    <row r="306" spans="1:30" x14ac:dyDescent="0.3">
      <c r="A306" s="4" t="s">
        <v>7</v>
      </c>
      <c r="B306" s="5">
        <v>3</v>
      </c>
      <c r="C306" s="4">
        <v>107</v>
      </c>
      <c r="D306" s="4">
        <v>3</v>
      </c>
      <c r="E306" s="4" t="s">
        <v>14</v>
      </c>
      <c r="F306" s="4">
        <v>14</v>
      </c>
      <c r="G306" s="4">
        <v>107</v>
      </c>
      <c r="H306" s="6" t="s">
        <v>244</v>
      </c>
      <c r="I306" s="4">
        <v>13.7</v>
      </c>
      <c r="J306" s="4">
        <v>18.5</v>
      </c>
      <c r="M306" s="4">
        <v>2.1</v>
      </c>
      <c r="N306" s="4" t="s">
        <v>115</v>
      </c>
      <c r="O306" s="5" t="s">
        <v>57</v>
      </c>
      <c r="P306" s="5" t="s">
        <v>26</v>
      </c>
      <c r="Q306" s="4" t="s">
        <v>27</v>
      </c>
      <c r="Y306" s="4" t="s">
        <v>62</v>
      </c>
    </row>
    <row r="307" spans="1:30" x14ac:dyDescent="0.3">
      <c r="A307" s="4" t="s">
        <v>7</v>
      </c>
      <c r="B307" s="5">
        <v>3</v>
      </c>
      <c r="C307" s="4">
        <v>107</v>
      </c>
      <c r="D307" s="4">
        <v>3</v>
      </c>
      <c r="E307" s="4" t="s">
        <v>14</v>
      </c>
      <c r="F307" s="4">
        <v>14</v>
      </c>
      <c r="G307" s="4">
        <v>107</v>
      </c>
      <c r="H307" s="6" t="s">
        <v>313</v>
      </c>
      <c r="I307" s="4">
        <v>12.8</v>
      </c>
      <c r="J307" s="4">
        <v>26.3</v>
      </c>
      <c r="M307" s="4">
        <v>3.9</v>
      </c>
      <c r="N307" s="4" t="s">
        <v>89</v>
      </c>
      <c r="O307" s="5" t="s">
        <v>57</v>
      </c>
      <c r="P307" s="5" t="s">
        <v>80</v>
      </c>
      <c r="Q307" s="4" t="s">
        <v>29</v>
      </c>
      <c r="Y307" s="4" t="s">
        <v>62</v>
      </c>
    </row>
    <row r="308" spans="1:30" x14ac:dyDescent="0.3">
      <c r="A308" s="4" t="s">
        <v>7</v>
      </c>
      <c r="B308" s="5">
        <v>3</v>
      </c>
      <c r="C308" s="4">
        <v>107</v>
      </c>
      <c r="D308" s="4">
        <v>3</v>
      </c>
      <c r="E308" s="4" t="s">
        <v>14</v>
      </c>
      <c r="F308" s="4">
        <v>14</v>
      </c>
      <c r="G308" s="4">
        <v>107</v>
      </c>
      <c r="H308" s="6" t="s">
        <v>314</v>
      </c>
      <c r="I308" s="4">
        <v>31.3</v>
      </c>
      <c r="J308" s="4">
        <v>17.2</v>
      </c>
      <c r="K308" s="4" t="str">
        <f>IF(J308&lt;(I308/2),"Blade","Flake")</f>
        <v>Flake</v>
      </c>
      <c r="L308" s="4">
        <f>I308/J308</f>
        <v>1.8197674418604652</v>
      </c>
      <c r="M308" s="4">
        <v>4.2</v>
      </c>
      <c r="N308" s="4" t="s">
        <v>74</v>
      </c>
      <c r="O308" s="5" t="s">
        <v>57</v>
      </c>
      <c r="P308" s="5" t="s">
        <v>58</v>
      </c>
      <c r="Q308" s="4" t="s">
        <v>27</v>
      </c>
      <c r="R308" s="4" t="s">
        <v>95</v>
      </c>
      <c r="S308" s="4" t="s">
        <v>67</v>
      </c>
      <c r="T308" s="4" t="s">
        <v>61</v>
      </c>
      <c r="U308" s="4" t="s">
        <v>35</v>
      </c>
      <c r="Y308" s="4" t="s">
        <v>62</v>
      </c>
    </row>
    <row r="309" spans="1:30" x14ac:dyDescent="0.3">
      <c r="A309" s="4" t="s">
        <v>7</v>
      </c>
      <c r="B309" s="5">
        <v>3</v>
      </c>
      <c r="C309" s="4">
        <v>107</v>
      </c>
      <c r="D309" s="4">
        <v>3</v>
      </c>
      <c r="E309" s="4" t="s">
        <v>14</v>
      </c>
      <c r="F309" s="4">
        <v>14</v>
      </c>
      <c r="G309" s="4">
        <v>107</v>
      </c>
      <c r="H309" s="6" t="s">
        <v>315</v>
      </c>
      <c r="I309" s="4">
        <v>26.4</v>
      </c>
      <c r="J309" s="4">
        <v>13.3</v>
      </c>
      <c r="M309" s="4">
        <v>9</v>
      </c>
      <c r="N309" s="4" t="s">
        <v>65</v>
      </c>
      <c r="O309" s="5" t="s">
        <v>57</v>
      </c>
      <c r="P309" s="5" t="s">
        <v>80</v>
      </c>
      <c r="Q309" s="4" t="s">
        <v>29</v>
      </c>
      <c r="Y309" s="4" t="s">
        <v>62</v>
      </c>
    </row>
    <row r="310" spans="1:30" x14ac:dyDescent="0.3">
      <c r="A310" s="4" t="s">
        <v>7</v>
      </c>
      <c r="B310" s="5">
        <v>3</v>
      </c>
      <c r="C310" s="4">
        <v>107</v>
      </c>
      <c r="D310" s="4">
        <v>3</v>
      </c>
      <c r="E310" s="4" t="s">
        <v>14</v>
      </c>
      <c r="F310" s="4">
        <v>14</v>
      </c>
      <c r="G310" s="4">
        <v>107</v>
      </c>
      <c r="H310" s="6" t="s">
        <v>316</v>
      </c>
      <c r="I310" s="4">
        <v>31.5</v>
      </c>
      <c r="J310" s="4">
        <v>19.5</v>
      </c>
      <c r="K310" s="4" t="str">
        <f>IF(J310&lt;(I310/2),"Blade","Flake")</f>
        <v>Flake</v>
      </c>
      <c r="L310" s="4">
        <f>I310/J310</f>
        <v>1.6153846153846154</v>
      </c>
      <c r="M310" s="4">
        <v>3</v>
      </c>
      <c r="N310" s="4" t="s">
        <v>65</v>
      </c>
      <c r="O310" s="5" t="s">
        <v>57</v>
      </c>
      <c r="P310" s="5" t="s">
        <v>58</v>
      </c>
      <c r="Q310" s="4" t="s">
        <v>27</v>
      </c>
      <c r="R310" s="4" t="s">
        <v>83</v>
      </c>
      <c r="S310" s="4" t="s">
        <v>67</v>
      </c>
      <c r="T310" s="4" t="s">
        <v>61</v>
      </c>
      <c r="U310" s="4" t="s">
        <v>36</v>
      </c>
      <c r="Y310" s="4" t="s">
        <v>62</v>
      </c>
    </row>
    <row r="311" spans="1:30" x14ac:dyDescent="0.3">
      <c r="A311" s="4" t="s">
        <v>7</v>
      </c>
      <c r="B311" s="5">
        <v>3</v>
      </c>
      <c r="C311" s="4">
        <v>107</v>
      </c>
      <c r="D311" s="4">
        <v>3</v>
      </c>
      <c r="E311" s="4" t="s">
        <v>14</v>
      </c>
      <c r="F311" s="4">
        <v>14</v>
      </c>
      <c r="G311" s="4">
        <v>107</v>
      </c>
      <c r="H311" s="6" t="s">
        <v>317</v>
      </c>
      <c r="I311" s="4">
        <v>10.1</v>
      </c>
      <c r="J311" s="4">
        <v>12.8</v>
      </c>
      <c r="M311" s="4">
        <v>1.1000000000000001</v>
      </c>
      <c r="N311" s="4" t="s">
        <v>151</v>
      </c>
      <c r="O311" s="5" t="s">
        <v>57</v>
      </c>
      <c r="P311" s="5" t="s">
        <v>80</v>
      </c>
      <c r="Q311" s="4" t="s">
        <v>27</v>
      </c>
      <c r="Y311" s="4" t="s">
        <v>62</v>
      </c>
      <c r="AD311" s="4" t="s">
        <v>81</v>
      </c>
    </row>
    <row r="312" spans="1:30" x14ac:dyDescent="0.3">
      <c r="A312" s="4" t="s">
        <v>7</v>
      </c>
      <c r="B312" s="5">
        <v>3</v>
      </c>
      <c r="C312" s="4">
        <v>107</v>
      </c>
      <c r="D312" s="4">
        <v>3</v>
      </c>
      <c r="E312" s="4" t="s">
        <v>14</v>
      </c>
      <c r="F312" s="4">
        <v>14</v>
      </c>
      <c r="G312" s="4">
        <v>107</v>
      </c>
      <c r="H312" s="6" t="s">
        <v>318</v>
      </c>
      <c r="I312" s="4">
        <v>15.1</v>
      </c>
      <c r="J312" s="4">
        <v>17.899999999999999</v>
      </c>
      <c r="M312" s="4">
        <v>4.8</v>
      </c>
      <c r="N312" s="4" t="s">
        <v>143</v>
      </c>
      <c r="O312" s="5" t="s">
        <v>57</v>
      </c>
      <c r="P312" s="5" t="s">
        <v>66</v>
      </c>
      <c r="Q312" s="4" t="s">
        <v>27</v>
      </c>
      <c r="R312" s="4" t="s">
        <v>59</v>
      </c>
      <c r="S312" s="4" t="s">
        <v>60</v>
      </c>
      <c r="T312" s="4" t="s">
        <v>61</v>
      </c>
      <c r="Y312" s="4" t="s">
        <v>62</v>
      </c>
      <c r="AD312" s="4" t="s">
        <v>81</v>
      </c>
    </row>
    <row r="313" spans="1:30" x14ac:dyDescent="0.3">
      <c r="A313" s="4" t="s">
        <v>7</v>
      </c>
      <c r="B313" s="5">
        <v>3</v>
      </c>
      <c r="C313" s="4">
        <v>107</v>
      </c>
      <c r="D313" s="4">
        <v>3</v>
      </c>
      <c r="E313" s="4" t="s">
        <v>14</v>
      </c>
      <c r="F313" s="4">
        <v>14</v>
      </c>
      <c r="G313" s="4">
        <v>107</v>
      </c>
      <c r="H313" s="6" t="s">
        <v>319</v>
      </c>
      <c r="I313" s="4">
        <v>19.2</v>
      </c>
      <c r="J313" s="4">
        <v>17.399999999999999</v>
      </c>
      <c r="M313" s="4">
        <v>1.9</v>
      </c>
      <c r="N313" s="4" t="s">
        <v>89</v>
      </c>
      <c r="O313" s="5" t="s">
        <v>57</v>
      </c>
      <c r="P313" s="5" t="s">
        <v>80</v>
      </c>
      <c r="Q313" s="4" t="s">
        <v>27</v>
      </c>
      <c r="Y313" s="4" t="s">
        <v>62</v>
      </c>
    </row>
    <row r="314" spans="1:30" x14ac:dyDescent="0.3">
      <c r="A314" s="4" t="s">
        <v>7</v>
      </c>
      <c r="B314" s="5">
        <v>3</v>
      </c>
      <c r="C314" s="4">
        <v>125</v>
      </c>
      <c r="D314" s="4">
        <v>3</v>
      </c>
      <c r="F314" s="4">
        <v>14</v>
      </c>
      <c r="G314" s="4">
        <v>125</v>
      </c>
      <c r="H314" s="6" t="s">
        <v>64</v>
      </c>
      <c r="I314" s="4">
        <v>49.2</v>
      </c>
      <c r="J314" s="4">
        <v>24.7</v>
      </c>
      <c r="M314" s="4">
        <v>4.5999999999999996</v>
      </c>
      <c r="N314" s="4" t="s">
        <v>65</v>
      </c>
      <c r="O314" s="5" t="s">
        <v>57</v>
      </c>
      <c r="P314" s="5" t="s">
        <v>80</v>
      </c>
      <c r="Q314" s="4" t="s">
        <v>27</v>
      </c>
      <c r="Y314" s="4" t="s">
        <v>62</v>
      </c>
    </row>
    <row r="315" spans="1:30" x14ac:dyDescent="0.3">
      <c r="A315" s="4" t="s">
        <v>7</v>
      </c>
      <c r="B315" s="5">
        <v>3</v>
      </c>
      <c r="C315" s="4">
        <v>125</v>
      </c>
      <c r="D315" s="4">
        <v>3</v>
      </c>
      <c r="F315" s="4">
        <v>14</v>
      </c>
      <c r="G315" s="4">
        <v>125</v>
      </c>
      <c r="H315" s="6" t="s">
        <v>100</v>
      </c>
      <c r="I315" s="4">
        <v>28.2</v>
      </c>
      <c r="J315" s="4">
        <v>27.6</v>
      </c>
      <c r="K315" s="4" t="str">
        <f>IF(J315&lt;(I315/2),"Blade","Flake")</f>
        <v>Flake</v>
      </c>
      <c r="L315" s="4">
        <f t="shared" ref="L315:L318" si="16">I315/J315</f>
        <v>1.0217391304347825</v>
      </c>
      <c r="M315" s="4">
        <v>3.5</v>
      </c>
      <c r="N315" s="4" t="s">
        <v>65</v>
      </c>
      <c r="O315" s="5" t="s">
        <v>57</v>
      </c>
      <c r="P315" s="5" t="s">
        <v>58</v>
      </c>
      <c r="Q315" s="4" t="s">
        <v>27</v>
      </c>
      <c r="R315" s="4" t="s">
        <v>71</v>
      </c>
      <c r="S315" s="4" t="s">
        <v>67</v>
      </c>
      <c r="T315" s="4" t="s">
        <v>61</v>
      </c>
      <c r="U315" s="4" t="s">
        <v>36</v>
      </c>
      <c r="Y315" s="4" t="s">
        <v>62</v>
      </c>
    </row>
    <row r="316" spans="1:30" x14ac:dyDescent="0.3">
      <c r="A316" s="4" t="s">
        <v>7</v>
      </c>
      <c r="B316" s="5">
        <v>3</v>
      </c>
      <c r="C316" s="4">
        <v>125</v>
      </c>
      <c r="D316" s="4">
        <v>3</v>
      </c>
      <c r="F316" s="4">
        <v>14</v>
      </c>
      <c r="G316" s="4">
        <v>125</v>
      </c>
      <c r="H316" s="6" t="s">
        <v>103</v>
      </c>
      <c r="I316" s="4">
        <v>15.1</v>
      </c>
      <c r="J316" s="4">
        <v>13</v>
      </c>
      <c r="K316" s="4" t="str">
        <f>IF(J316&lt;(I316/2),"Blade","Flake")</f>
        <v>Flake</v>
      </c>
      <c r="L316" s="4">
        <f t="shared" si="16"/>
        <v>1.1615384615384614</v>
      </c>
      <c r="M316" s="4">
        <v>4.2</v>
      </c>
      <c r="N316" s="4" t="s">
        <v>65</v>
      </c>
      <c r="O316" s="5" t="s">
        <v>57</v>
      </c>
      <c r="P316" s="5" t="s">
        <v>58</v>
      </c>
      <c r="Q316" s="4" t="s">
        <v>27</v>
      </c>
      <c r="R316" s="4" t="s">
        <v>71</v>
      </c>
      <c r="S316" s="4" t="s">
        <v>67</v>
      </c>
      <c r="T316" s="4" t="s">
        <v>61</v>
      </c>
      <c r="U316" s="4" t="s">
        <v>36</v>
      </c>
      <c r="Y316" s="4" t="s">
        <v>62</v>
      </c>
    </row>
    <row r="317" spans="1:30" x14ac:dyDescent="0.3">
      <c r="A317" s="4" t="s">
        <v>7</v>
      </c>
      <c r="B317" s="5">
        <v>3</v>
      </c>
      <c r="C317" s="4">
        <v>125</v>
      </c>
      <c r="D317" s="4">
        <v>3</v>
      </c>
      <c r="F317" s="4">
        <v>14</v>
      </c>
      <c r="G317" s="4">
        <v>125</v>
      </c>
      <c r="H317" s="6" t="s">
        <v>106</v>
      </c>
      <c r="I317" s="4">
        <v>17.7</v>
      </c>
      <c r="J317" s="4">
        <v>18.399999999999999</v>
      </c>
      <c r="K317" s="4" t="str">
        <f>IF(J317&lt;(I317/2),"Blade","Flake")</f>
        <v>Flake</v>
      </c>
      <c r="L317" s="4">
        <f t="shared" si="16"/>
        <v>0.96195652173913049</v>
      </c>
      <c r="M317" s="4">
        <v>2.4</v>
      </c>
      <c r="N317" s="4" t="s">
        <v>65</v>
      </c>
      <c r="O317" s="5" t="s">
        <v>57</v>
      </c>
      <c r="P317" s="5" t="s">
        <v>58</v>
      </c>
      <c r="Q317" s="4" t="s">
        <v>27</v>
      </c>
      <c r="R317" s="4" t="s">
        <v>71</v>
      </c>
      <c r="S317" s="4" t="s">
        <v>27</v>
      </c>
      <c r="T317" s="4" t="s">
        <v>61</v>
      </c>
      <c r="U317" s="4" t="s">
        <v>72</v>
      </c>
      <c r="Y317" s="4" t="s">
        <v>62</v>
      </c>
    </row>
    <row r="318" spans="1:30" x14ac:dyDescent="0.3">
      <c r="A318" s="4" t="s">
        <v>7</v>
      </c>
      <c r="B318" s="5">
        <v>3</v>
      </c>
      <c r="C318" s="4">
        <v>125</v>
      </c>
      <c r="D318" s="4">
        <v>3</v>
      </c>
      <c r="F318" s="4">
        <v>14</v>
      </c>
      <c r="G318" s="4">
        <v>125</v>
      </c>
      <c r="H318" s="6" t="s">
        <v>119</v>
      </c>
      <c r="I318" s="4">
        <v>26.2</v>
      </c>
      <c r="J318" s="4">
        <v>14.2</v>
      </c>
      <c r="K318" s="4" t="str">
        <f>IF(J318&lt;(I318/2),"Blade","Flake")</f>
        <v>Flake</v>
      </c>
      <c r="L318" s="4">
        <f t="shared" si="16"/>
        <v>1.8450704225352113</v>
      </c>
      <c r="M318" s="4">
        <v>3.2</v>
      </c>
      <c r="N318" s="4" t="s">
        <v>56</v>
      </c>
      <c r="O318" s="5" t="s">
        <v>57</v>
      </c>
      <c r="P318" s="5" t="s">
        <v>58</v>
      </c>
      <c r="Q318" s="4" t="s">
        <v>27</v>
      </c>
      <c r="R318" s="4" t="s">
        <v>101</v>
      </c>
      <c r="S318" s="4" t="s">
        <v>67</v>
      </c>
      <c r="T318" s="4" t="s">
        <v>61</v>
      </c>
      <c r="U318" s="4" t="s">
        <v>36</v>
      </c>
      <c r="Y318" s="4" t="s">
        <v>62</v>
      </c>
    </row>
    <row r="319" spans="1:30" x14ac:dyDescent="0.3">
      <c r="A319" s="4" t="s">
        <v>7</v>
      </c>
      <c r="B319" s="5">
        <v>3</v>
      </c>
      <c r="C319" s="4">
        <v>125</v>
      </c>
      <c r="D319" s="4">
        <v>3</v>
      </c>
      <c r="F319" s="4">
        <v>14</v>
      </c>
      <c r="G319" s="4">
        <v>125</v>
      </c>
      <c r="H319" s="6" t="s">
        <v>120</v>
      </c>
      <c r="I319" s="4">
        <v>16.7</v>
      </c>
      <c r="J319" s="4">
        <v>18.899999999999999</v>
      </c>
      <c r="M319" s="4">
        <v>5.8</v>
      </c>
      <c r="N319" s="4" t="s">
        <v>56</v>
      </c>
      <c r="O319" s="5" t="s">
        <v>57</v>
      </c>
      <c r="P319" s="5" t="s">
        <v>75</v>
      </c>
      <c r="Q319" s="4" t="s">
        <v>27</v>
      </c>
      <c r="R319" s="4" t="s">
        <v>71</v>
      </c>
      <c r="S319" s="4" t="s">
        <v>60</v>
      </c>
      <c r="T319" s="4" t="s">
        <v>61</v>
      </c>
      <c r="U319" s="4" t="s">
        <v>35</v>
      </c>
      <c r="Y319" s="4" t="s">
        <v>62</v>
      </c>
    </row>
    <row r="320" spans="1:30" x14ac:dyDescent="0.3">
      <c r="A320" s="4" t="s">
        <v>7</v>
      </c>
      <c r="B320" s="5">
        <v>3</v>
      </c>
      <c r="C320" s="4">
        <v>125</v>
      </c>
      <c r="D320" s="4">
        <v>3</v>
      </c>
      <c r="F320" s="4">
        <v>14</v>
      </c>
      <c r="G320" s="4">
        <v>125</v>
      </c>
      <c r="H320" s="6" t="s">
        <v>121</v>
      </c>
      <c r="I320" s="4">
        <v>19.600000000000001</v>
      </c>
      <c r="J320" s="4">
        <v>10.3</v>
      </c>
      <c r="M320" s="4">
        <v>5.7</v>
      </c>
      <c r="N320" s="4" t="s">
        <v>115</v>
      </c>
      <c r="O320" s="5" t="s">
        <v>57</v>
      </c>
      <c r="P320" s="5" t="s">
        <v>153</v>
      </c>
      <c r="Q320" s="4" t="s">
        <v>27</v>
      </c>
      <c r="Y320" s="4" t="s">
        <v>62</v>
      </c>
      <c r="AD320" s="4" t="s">
        <v>81</v>
      </c>
    </row>
    <row r="321" spans="1:31" x14ac:dyDescent="0.3">
      <c r="A321" s="4" t="s">
        <v>7</v>
      </c>
      <c r="B321" s="5">
        <v>3</v>
      </c>
      <c r="C321" s="4">
        <v>125</v>
      </c>
      <c r="D321" s="4">
        <v>3</v>
      </c>
      <c r="F321" s="4">
        <v>14</v>
      </c>
      <c r="G321" s="4">
        <v>125</v>
      </c>
      <c r="H321" s="6" t="s">
        <v>122</v>
      </c>
      <c r="I321" s="4">
        <v>19.600000000000001</v>
      </c>
      <c r="J321" s="4">
        <v>12.3</v>
      </c>
      <c r="M321" s="4">
        <v>6.4</v>
      </c>
      <c r="N321" s="4" t="s">
        <v>65</v>
      </c>
      <c r="O321" s="5" t="s">
        <v>57</v>
      </c>
      <c r="P321" s="5" t="s">
        <v>26</v>
      </c>
      <c r="Q321" s="4" t="s">
        <v>27</v>
      </c>
      <c r="Y321" s="4" t="s">
        <v>62</v>
      </c>
    </row>
    <row r="322" spans="1:31" x14ac:dyDescent="0.3">
      <c r="A322" s="4" t="s">
        <v>7</v>
      </c>
      <c r="B322" s="5">
        <v>3</v>
      </c>
      <c r="C322" s="4">
        <v>125</v>
      </c>
      <c r="D322" s="4">
        <v>3</v>
      </c>
      <c r="F322" s="4">
        <v>14</v>
      </c>
      <c r="G322" s="4">
        <v>125</v>
      </c>
      <c r="H322" s="6" t="s">
        <v>127</v>
      </c>
      <c r="I322" s="4">
        <v>22.71</v>
      </c>
      <c r="J322" s="4">
        <v>12.7</v>
      </c>
      <c r="M322" s="4">
        <v>2.1</v>
      </c>
      <c r="N322" s="4" t="s">
        <v>65</v>
      </c>
      <c r="O322" s="5" t="s">
        <v>57</v>
      </c>
      <c r="P322" s="5" t="s">
        <v>153</v>
      </c>
      <c r="Q322" s="4" t="s">
        <v>27</v>
      </c>
      <c r="Y322" s="4" t="s">
        <v>62</v>
      </c>
      <c r="AD322" s="4" t="s">
        <v>81</v>
      </c>
    </row>
    <row r="323" spans="1:31" x14ac:dyDescent="0.3">
      <c r="A323" s="4" t="s">
        <v>7</v>
      </c>
      <c r="B323" s="5">
        <v>3</v>
      </c>
      <c r="C323" s="4">
        <v>125</v>
      </c>
      <c r="D323" s="4">
        <v>3</v>
      </c>
      <c r="F323" s="4">
        <v>14</v>
      </c>
      <c r="G323" s="4">
        <v>125</v>
      </c>
      <c r="H323" s="6" t="s">
        <v>132</v>
      </c>
      <c r="I323" s="4">
        <v>31.1</v>
      </c>
      <c r="J323" s="4">
        <v>16.7</v>
      </c>
      <c r="K323" s="4" t="str">
        <f>IF(J323&lt;(I323/2),"Blade","Flake")</f>
        <v>Flake</v>
      </c>
      <c r="L323" s="4">
        <f>I323/J323</f>
        <v>1.8622754491017965</v>
      </c>
      <c r="M323" s="4">
        <v>3.6</v>
      </c>
      <c r="N323" s="4" t="s">
        <v>74</v>
      </c>
      <c r="O323" s="5" t="s">
        <v>57</v>
      </c>
      <c r="P323" s="5" t="s">
        <v>58</v>
      </c>
      <c r="Q323" s="4" t="s">
        <v>27</v>
      </c>
      <c r="R323" s="4" t="s">
        <v>101</v>
      </c>
      <c r="S323" s="4" t="s">
        <v>27</v>
      </c>
      <c r="T323" s="4" t="s">
        <v>61</v>
      </c>
      <c r="U323" s="4" t="s">
        <v>33</v>
      </c>
      <c r="W323" s="4" t="s">
        <v>68</v>
      </c>
      <c r="Y323" s="4" t="s">
        <v>62</v>
      </c>
      <c r="AD323" s="4" t="s">
        <v>63</v>
      </c>
    </row>
    <row r="324" spans="1:31" x14ac:dyDescent="0.3">
      <c r="A324" s="4" t="s">
        <v>7</v>
      </c>
      <c r="B324" s="5">
        <v>3</v>
      </c>
      <c r="C324" s="4">
        <v>125</v>
      </c>
      <c r="D324" s="4">
        <v>3</v>
      </c>
      <c r="F324" s="4">
        <v>14</v>
      </c>
      <c r="G324" s="4">
        <v>125</v>
      </c>
      <c r="H324" s="6" t="s">
        <v>133</v>
      </c>
      <c r="I324" s="4">
        <v>21.8</v>
      </c>
      <c r="J324" s="4">
        <v>16.899999999999999</v>
      </c>
      <c r="M324" s="4">
        <v>3.4</v>
      </c>
      <c r="N324" s="4" t="s">
        <v>115</v>
      </c>
      <c r="O324" s="5" t="s">
        <v>57</v>
      </c>
      <c r="P324" s="5" t="s">
        <v>80</v>
      </c>
      <c r="Q324" s="4" t="s">
        <v>27</v>
      </c>
      <c r="Y324" s="4" t="s">
        <v>62</v>
      </c>
    </row>
    <row r="325" spans="1:31" x14ac:dyDescent="0.3">
      <c r="A325" s="4" t="s">
        <v>7</v>
      </c>
      <c r="B325" s="5">
        <v>3</v>
      </c>
      <c r="C325" s="4">
        <v>125</v>
      </c>
      <c r="D325" s="4">
        <v>3</v>
      </c>
      <c r="F325" s="4">
        <v>14</v>
      </c>
      <c r="G325" s="4">
        <v>125</v>
      </c>
      <c r="H325" s="6" t="s">
        <v>134</v>
      </c>
      <c r="I325" s="4">
        <v>8.8000000000000007</v>
      </c>
      <c r="J325" s="4">
        <v>19.2</v>
      </c>
      <c r="M325" s="4">
        <v>3.4</v>
      </c>
      <c r="N325" s="4" t="s">
        <v>65</v>
      </c>
      <c r="O325" s="5" t="s">
        <v>57</v>
      </c>
      <c r="P325" s="5" t="s">
        <v>80</v>
      </c>
      <c r="Q325" s="4" t="s">
        <v>27</v>
      </c>
      <c r="Y325" s="4" t="s">
        <v>62</v>
      </c>
      <c r="AD325" s="4" t="s">
        <v>81</v>
      </c>
    </row>
    <row r="326" spans="1:31" x14ac:dyDescent="0.3">
      <c r="A326" s="4" t="s">
        <v>7</v>
      </c>
      <c r="B326" s="5">
        <v>3</v>
      </c>
      <c r="C326" s="4">
        <v>125</v>
      </c>
      <c r="D326" s="4">
        <v>3</v>
      </c>
      <c r="F326" s="4">
        <v>14</v>
      </c>
      <c r="G326" s="4">
        <v>125</v>
      </c>
      <c r="H326" s="6" t="s">
        <v>135</v>
      </c>
      <c r="I326" s="4">
        <v>16.5</v>
      </c>
      <c r="J326" s="4">
        <v>19.399999999999999</v>
      </c>
      <c r="K326" s="4" t="str">
        <f>IF(J326&lt;(I326/2),"Blade","Flake")</f>
        <v>Flake</v>
      </c>
      <c r="L326" s="4">
        <f>I326/J326</f>
        <v>0.85051546391752586</v>
      </c>
      <c r="M326" s="4">
        <v>3.9</v>
      </c>
      <c r="N326" s="4" t="s">
        <v>74</v>
      </c>
      <c r="O326" s="5" t="s">
        <v>57</v>
      </c>
      <c r="P326" s="5" t="s">
        <v>58</v>
      </c>
      <c r="Q326" s="4" t="s">
        <v>29</v>
      </c>
      <c r="R326" s="4" t="s">
        <v>71</v>
      </c>
      <c r="S326" s="4" t="s">
        <v>60</v>
      </c>
      <c r="T326" s="4" t="s">
        <v>61</v>
      </c>
      <c r="U326" s="4" t="s">
        <v>72</v>
      </c>
      <c r="Y326" s="4" t="s">
        <v>62</v>
      </c>
    </row>
    <row r="327" spans="1:31" x14ac:dyDescent="0.3">
      <c r="A327" s="4" t="s">
        <v>7</v>
      </c>
      <c r="B327" s="5">
        <v>3</v>
      </c>
      <c r="C327" s="4">
        <v>125</v>
      </c>
      <c r="D327" s="4">
        <v>3</v>
      </c>
      <c r="F327" s="4">
        <v>14</v>
      </c>
      <c r="G327" s="4">
        <v>125</v>
      </c>
      <c r="H327" s="6" t="s">
        <v>136</v>
      </c>
      <c r="I327" s="4">
        <v>25</v>
      </c>
      <c r="J327" s="4">
        <v>36.200000000000003</v>
      </c>
      <c r="M327" s="4">
        <v>4.8</v>
      </c>
      <c r="N327" s="4" t="s">
        <v>56</v>
      </c>
      <c r="O327" s="5" t="s">
        <v>57</v>
      </c>
      <c r="P327" s="5" t="s">
        <v>153</v>
      </c>
      <c r="Q327" s="4" t="s">
        <v>27</v>
      </c>
      <c r="Y327" s="4" t="s">
        <v>62</v>
      </c>
      <c r="AD327" s="4" t="s">
        <v>81</v>
      </c>
    </row>
    <row r="328" spans="1:31" x14ac:dyDescent="0.3">
      <c r="A328" s="4" t="s">
        <v>7</v>
      </c>
      <c r="B328" s="5">
        <v>3</v>
      </c>
      <c r="C328" s="4">
        <v>125</v>
      </c>
      <c r="D328" s="4">
        <v>3</v>
      </c>
      <c r="F328" s="4">
        <v>14</v>
      </c>
      <c r="G328" s="4">
        <v>125</v>
      </c>
      <c r="H328" s="6" t="s">
        <v>137</v>
      </c>
      <c r="I328" s="4">
        <v>31.2</v>
      </c>
      <c r="J328" s="4">
        <v>17.899999999999999</v>
      </c>
      <c r="M328" s="4">
        <v>7.1</v>
      </c>
      <c r="N328" s="4" t="s">
        <v>65</v>
      </c>
      <c r="O328" s="5" t="s">
        <v>57</v>
      </c>
      <c r="P328" s="5" t="s">
        <v>26</v>
      </c>
      <c r="Q328" s="4" t="s">
        <v>27</v>
      </c>
      <c r="Y328" s="4" t="s">
        <v>62</v>
      </c>
    </row>
    <row r="329" spans="1:31" x14ac:dyDescent="0.3">
      <c r="A329" s="4" t="s">
        <v>7</v>
      </c>
      <c r="B329" s="5">
        <v>3</v>
      </c>
      <c r="C329" s="4">
        <v>125</v>
      </c>
      <c r="D329" s="4">
        <v>3</v>
      </c>
      <c r="F329" s="4">
        <v>14</v>
      </c>
      <c r="G329" s="4">
        <v>125</v>
      </c>
      <c r="H329" s="6" t="s">
        <v>138</v>
      </c>
      <c r="I329" s="4">
        <v>18.5</v>
      </c>
      <c r="J329" s="4">
        <v>8.9</v>
      </c>
      <c r="M329" s="4">
        <v>1.9</v>
      </c>
      <c r="N329" s="4" t="s">
        <v>115</v>
      </c>
      <c r="O329" s="5" t="s">
        <v>57</v>
      </c>
      <c r="P329" s="5" t="s">
        <v>80</v>
      </c>
      <c r="Q329" s="4" t="s">
        <v>27</v>
      </c>
      <c r="Y329" s="4" t="s">
        <v>62</v>
      </c>
      <c r="AD329" s="4" t="s">
        <v>81</v>
      </c>
    </row>
    <row r="330" spans="1:31" x14ac:dyDescent="0.3">
      <c r="A330" s="4" t="s">
        <v>7</v>
      </c>
      <c r="B330" s="5">
        <v>3</v>
      </c>
      <c r="C330" s="4">
        <v>125</v>
      </c>
      <c r="D330" s="4">
        <v>3</v>
      </c>
      <c r="F330" s="4">
        <v>14</v>
      </c>
      <c r="G330" s="4">
        <v>125</v>
      </c>
      <c r="H330" s="6" t="s">
        <v>139</v>
      </c>
      <c r="I330" s="4">
        <v>19.7</v>
      </c>
      <c r="J330" s="4">
        <v>14.1</v>
      </c>
      <c r="K330" s="4" t="str">
        <f>IF(J330&lt;(I330/2),"Blade","Flake")</f>
        <v>Flake</v>
      </c>
      <c r="L330" s="4">
        <f>I330/J330</f>
        <v>1.3971631205673758</v>
      </c>
      <c r="M330" s="4">
        <v>2.5</v>
      </c>
      <c r="N330" s="4" t="s">
        <v>236</v>
      </c>
      <c r="O330" s="5" t="s">
        <v>57</v>
      </c>
      <c r="P330" s="5" t="s">
        <v>58</v>
      </c>
      <c r="Q330" s="4" t="s">
        <v>27</v>
      </c>
      <c r="R330" s="4" t="s">
        <v>71</v>
      </c>
      <c r="S330" s="4" t="s">
        <v>27</v>
      </c>
      <c r="T330" s="4" t="s">
        <v>61</v>
      </c>
      <c r="U330" s="4" t="s">
        <v>33</v>
      </c>
      <c r="Y330" s="4" t="s">
        <v>62</v>
      </c>
      <c r="AE330" s="4" t="s">
        <v>124</v>
      </c>
    </row>
    <row r="331" spans="1:31" x14ac:dyDescent="0.3">
      <c r="A331" s="4" t="s">
        <v>7</v>
      </c>
      <c r="B331" s="5">
        <v>3</v>
      </c>
      <c r="C331" s="4">
        <v>125</v>
      </c>
      <c r="D331" s="4">
        <v>3</v>
      </c>
      <c r="F331" s="4">
        <v>14</v>
      </c>
      <c r="G331" s="4">
        <v>125</v>
      </c>
      <c r="H331" s="6" t="s">
        <v>140</v>
      </c>
      <c r="I331" s="4">
        <v>16.3</v>
      </c>
      <c r="J331" s="4">
        <v>13.8</v>
      </c>
      <c r="M331" s="4">
        <v>2.6</v>
      </c>
      <c r="N331" s="4" t="s">
        <v>115</v>
      </c>
      <c r="O331" s="5" t="s">
        <v>57</v>
      </c>
      <c r="P331" s="5" t="s">
        <v>153</v>
      </c>
      <c r="Q331" s="4" t="s">
        <v>27</v>
      </c>
      <c r="Y331" s="4" t="s">
        <v>62</v>
      </c>
      <c r="AD331" s="4" t="s">
        <v>81</v>
      </c>
    </row>
    <row r="332" spans="1:31" x14ac:dyDescent="0.3">
      <c r="A332" s="4" t="s">
        <v>7</v>
      </c>
      <c r="B332" s="5">
        <v>3</v>
      </c>
      <c r="C332" s="4">
        <v>125</v>
      </c>
      <c r="D332" s="4">
        <v>3</v>
      </c>
      <c r="F332" s="4">
        <v>14</v>
      </c>
      <c r="G332" s="4">
        <v>125</v>
      </c>
      <c r="H332" s="6" t="s">
        <v>141</v>
      </c>
      <c r="I332" s="4">
        <v>9.8000000000000007</v>
      </c>
      <c r="J332" s="4">
        <v>11.5</v>
      </c>
      <c r="M332" s="4">
        <v>2.4</v>
      </c>
      <c r="N332" s="4" t="s">
        <v>115</v>
      </c>
      <c r="O332" s="5" t="s">
        <v>57</v>
      </c>
      <c r="P332" s="5" t="s">
        <v>80</v>
      </c>
      <c r="Q332" s="4" t="s">
        <v>28</v>
      </c>
      <c r="Y332" s="4" t="s">
        <v>62</v>
      </c>
    </row>
    <row r="333" spans="1:31" x14ac:dyDescent="0.3">
      <c r="A333" s="4" t="s">
        <v>7</v>
      </c>
      <c r="B333" s="5">
        <v>3</v>
      </c>
      <c r="C333" s="4">
        <v>125</v>
      </c>
      <c r="D333" s="4">
        <v>3</v>
      </c>
      <c r="F333" s="4">
        <v>14</v>
      </c>
      <c r="G333" s="4">
        <v>125</v>
      </c>
      <c r="H333" s="6" t="s">
        <v>142</v>
      </c>
      <c r="I333" s="4">
        <v>17.3</v>
      </c>
      <c r="J333" s="4">
        <v>13.5</v>
      </c>
      <c r="M333" s="4">
        <v>3.2</v>
      </c>
      <c r="N333" s="4" t="s">
        <v>151</v>
      </c>
      <c r="O333" s="5" t="s">
        <v>57</v>
      </c>
      <c r="P333" s="5" t="s">
        <v>66</v>
      </c>
      <c r="Q333" s="4" t="s">
        <v>27</v>
      </c>
      <c r="R333" s="4" t="s">
        <v>71</v>
      </c>
      <c r="S333" s="4" t="s">
        <v>67</v>
      </c>
      <c r="T333" s="4" t="s">
        <v>61</v>
      </c>
      <c r="Y333" s="4" t="s">
        <v>62</v>
      </c>
      <c r="AD333" s="4" t="s">
        <v>320</v>
      </c>
    </row>
    <row r="334" spans="1:31" x14ac:dyDescent="0.3">
      <c r="A334" s="4" t="s">
        <v>7</v>
      </c>
      <c r="B334" s="5">
        <v>3</v>
      </c>
      <c r="C334" s="4">
        <v>125</v>
      </c>
      <c r="D334" s="4">
        <v>3</v>
      </c>
      <c r="F334" s="4">
        <v>14</v>
      </c>
      <c r="G334" s="4">
        <v>125</v>
      </c>
      <c r="H334" s="6" t="s">
        <v>144</v>
      </c>
      <c r="I334" s="4">
        <v>20</v>
      </c>
      <c r="J334" s="4">
        <v>11.4</v>
      </c>
      <c r="M334" s="4">
        <v>1.8</v>
      </c>
      <c r="N334" s="4" t="s">
        <v>151</v>
      </c>
      <c r="O334" s="5" t="s">
        <v>57</v>
      </c>
      <c r="P334" s="5" t="s">
        <v>80</v>
      </c>
      <c r="Q334" s="4" t="s">
        <v>27</v>
      </c>
      <c r="Y334" s="4" t="s">
        <v>62</v>
      </c>
      <c r="AD334" s="4" t="s">
        <v>81</v>
      </c>
    </row>
    <row r="335" spans="1:31" x14ac:dyDescent="0.3">
      <c r="A335" s="4" t="s">
        <v>7</v>
      </c>
      <c r="B335" s="5">
        <v>3</v>
      </c>
      <c r="C335" s="4">
        <v>125</v>
      </c>
      <c r="D335" s="4">
        <v>3</v>
      </c>
      <c r="F335" s="4">
        <v>14</v>
      </c>
      <c r="G335" s="4">
        <v>125</v>
      </c>
      <c r="H335" s="6" t="s">
        <v>145</v>
      </c>
      <c r="I335" s="4">
        <v>11</v>
      </c>
      <c r="J335" s="4">
        <v>12.9</v>
      </c>
      <c r="K335" s="4" t="str">
        <f>IF(J335&lt;(I335/2),"Blade","Flake")</f>
        <v>Flake</v>
      </c>
      <c r="L335" s="4">
        <f>I335/J335</f>
        <v>0.8527131782945736</v>
      </c>
      <c r="M335" s="4">
        <v>2.4</v>
      </c>
      <c r="N335" s="4" t="s">
        <v>89</v>
      </c>
      <c r="O335" s="5" t="s">
        <v>57</v>
      </c>
      <c r="P335" s="5" t="s">
        <v>58</v>
      </c>
      <c r="Q335" s="4" t="s">
        <v>27</v>
      </c>
      <c r="R335" s="4" t="s">
        <v>71</v>
      </c>
      <c r="S335" s="4" t="s">
        <v>60</v>
      </c>
      <c r="T335" s="4" t="s">
        <v>61</v>
      </c>
      <c r="U335" s="4" t="s">
        <v>33</v>
      </c>
      <c r="Y335" s="4" t="s">
        <v>62</v>
      </c>
    </row>
    <row r="336" spans="1:31" x14ac:dyDescent="0.3">
      <c r="A336" s="4" t="s">
        <v>7</v>
      </c>
      <c r="B336" s="5">
        <v>3</v>
      </c>
      <c r="C336" s="4">
        <v>125</v>
      </c>
      <c r="D336" s="4">
        <v>3</v>
      </c>
      <c r="F336" s="4">
        <v>14</v>
      </c>
      <c r="G336" s="4">
        <v>125</v>
      </c>
      <c r="H336" s="6" t="s">
        <v>146</v>
      </c>
      <c r="I336" s="4">
        <v>12.4</v>
      </c>
      <c r="J336" s="4">
        <v>16.3</v>
      </c>
      <c r="M336" s="4">
        <v>2.2999999999999998</v>
      </c>
      <c r="N336" s="4" t="s">
        <v>74</v>
      </c>
      <c r="O336" s="5" t="s">
        <v>57</v>
      </c>
      <c r="P336" s="5" t="s">
        <v>66</v>
      </c>
      <c r="Q336" s="4" t="s">
        <v>27</v>
      </c>
      <c r="R336" s="4" t="s">
        <v>71</v>
      </c>
      <c r="S336" s="4" t="s">
        <v>27</v>
      </c>
      <c r="T336" s="4" t="s">
        <v>61</v>
      </c>
      <c r="Y336" s="4" t="s">
        <v>62</v>
      </c>
    </row>
    <row r="337" spans="1:30" x14ac:dyDescent="0.3">
      <c r="A337" s="4" t="s">
        <v>7</v>
      </c>
      <c r="B337" s="5">
        <v>3</v>
      </c>
      <c r="C337" s="4">
        <v>125</v>
      </c>
      <c r="D337" s="4">
        <v>3</v>
      </c>
      <c r="F337" s="4">
        <v>14</v>
      </c>
      <c r="G337" s="4">
        <v>125</v>
      </c>
      <c r="H337" s="6" t="s">
        <v>147</v>
      </c>
      <c r="I337" s="4">
        <v>21.5</v>
      </c>
      <c r="J337" s="4">
        <v>11.5</v>
      </c>
      <c r="M337" s="4">
        <v>2.8</v>
      </c>
      <c r="N337" s="4" t="s">
        <v>65</v>
      </c>
      <c r="O337" s="5" t="s">
        <v>57</v>
      </c>
      <c r="P337" s="5" t="s">
        <v>153</v>
      </c>
      <c r="Q337" s="4" t="s">
        <v>27</v>
      </c>
      <c r="Y337" s="4" t="s">
        <v>62</v>
      </c>
      <c r="AD337" s="4" t="s">
        <v>81</v>
      </c>
    </row>
    <row r="338" spans="1:30" x14ac:dyDescent="0.3">
      <c r="A338" s="4" t="s">
        <v>7</v>
      </c>
      <c r="B338" s="5">
        <v>3</v>
      </c>
      <c r="C338" s="4">
        <v>125</v>
      </c>
      <c r="D338" s="4">
        <v>3</v>
      </c>
      <c r="F338" s="4">
        <v>14</v>
      </c>
      <c r="G338" s="4">
        <v>125</v>
      </c>
      <c r="H338" s="6" t="s">
        <v>148</v>
      </c>
      <c r="I338" s="4">
        <v>23.8</v>
      </c>
      <c r="J338" s="4">
        <v>24</v>
      </c>
      <c r="M338" s="4">
        <v>5.9</v>
      </c>
      <c r="N338" s="4" t="s">
        <v>56</v>
      </c>
      <c r="O338" s="5" t="s">
        <v>57</v>
      </c>
      <c r="P338" s="5" t="s">
        <v>66</v>
      </c>
      <c r="Q338" s="4" t="s">
        <v>27</v>
      </c>
      <c r="R338" s="4" t="s">
        <v>71</v>
      </c>
      <c r="S338" s="4" t="s">
        <v>60</v>
      </c>
      <c r="T338" s="4" t="s">
        <v>76</v>
      </c>
      <c r="Y338" s="4" t="s">
        <v>62</v>
      </c>
    </row>
    <row r="339" spans="1:30" x14ac:dyDescent="0.3">
      <c r="A339" s="4" t="s">
        <v>7</v>
      </c>
      <c r="B339" s="5">
        <v>3</v>
      </c>
      <c r="C339" s="4">
        <v>125</v>
      </c>
      <c r="D339" s="4">
        <v>3</v>
      </c>
      <c r="F339" s="4">
        <v>14</v>
      </c>
      <c r="G339" s="4">
        <v>125</v>
      </c>
      <c r="H339" s="6" t="s">
        <v>149</v>
      </c>
      <c r="I339" s="4">
        <v>13</v>
      </c>
      <c r="J339" s="4">
        <v>15</v>
      </c>
      <c r="K339" s="4" t="str">
        <f>IF(J339&lt;(I339/2),"Blade","Flake")</f>
        <v>Flake</v>
      </c>
      <c r="L339" s="4">
        <f>I339/J339</f>
        <v>0.8666666666666667</v>
      </c>
      <c r="M339" s="4">
        <v>2</v>
      </c>
      <c r="N339" s="4" t="s">
        <v>56</v>
      </c>
      <c r="O339" s="5" t="s">
        <v>57</v>
      </c>
      <c r="P339" s="5" t="s">
        <v>58</v>
      </c>
      <c r="Q339" s="4" t="s">
        <v>27</v>
      </c>
      <c r="R339" s="4" t="s">
        <v>71</v>
      </c>
      <c r="S339" s="4" t="s">
        <v>27</v>
      </c>
      <c r="T339" s="4" t="s">
        <v>61</v>
      </c>
      <c r="U339" s="4" t="s">
        <v>33</v>
      </c>
      <c r="Y339" s="4" t="s">
        <v>62</v>
      </c>
    </row>
    <row r="340" spans="1:30" x14ac:dyDescent="0.3">
      <c r="A340" s="4" t="s">
        <v>7</v>
      </c>
      <c r="B340" s="5">
        <v>3</v>
      </c>
      <c r="C340" s="4">
        <v>125</v>
      </c>
      <c r="D340" s="4">
        <v>3</v>
      </c>
      <c r="F340" s="4">
        <v>14</v>
      </c>
      <c r="G340" s="4">
        <v>125</v>
      </c>
      <c r="H340" s="6" t="s">
        <v>152</v>
      </c>
      <c r="I340" s="4">
        <v>23.1</v>
      </c>
      <c r="J340" s="4">
        <v>17.7</v>
      </c>
      <c r="M340" s="4">
        <v>2.5</v>
      </c>
      <c r="N340" s="4" t="s">
        <v>65</v>
      </c>
      <c r="O340" s="5" t="s">
        <v>57</v>
      </c>
      <c r="P340" s="5" t="s">
        <v>153</v>
      </c>
      <c r="Q340" s="4" t="s">
        <v>27</v>
      </c>
      <c r="Y340" s="4" t="s">
        <v>62</v>
      </c>
    </row>
    <row r="341" spans="1:30" x14ac:dyDescent="0.3">
      <c r="A341" s="4" t="s">
        <v>7</v>
      </c>
      <c r="B341" s="5">
        <v>3</v>
      </c>
      <c r="C341" s="4">
        <v>125</v>
      </c>
      <c r="D341" s="4">
        <v>3</v>
      </c>
      <c r="F341" s="4">
        <v>14</v>
      </c>
      <c r="G341" s="4">
        <v>125</v>
      </c>
      <c r="H341" s="6" t="s">
        <v>303</v>
      </c>
      <c r="I341" s="4">
        <v>9.6</v>
      </c>
      <c r="J341" s="4">
        <v>14.3</v>
      </c>
      <c r="M341" s="4">
        <v>2.2000000000000002</v>
      </c>
      <c r="N341" s="4" t="s">
        <v>56</v>
      </c>
      <c r="O341" s="5" t="s">
        <v>57</v>
      </c>
      <c r="P341" s="5" t="s">
        <v>66</v>
      </c>
      <c r="Q341" s="4" t="s">
        <v>27</v>
      </c>
      <c r="R341" s="4" t="s">
        <v>101</v>
      </c>
      <c r="S341" s="4" t="s">
        <v>60</v>
      </c>
      <c r="T341" s="4" t="s">
        <v>61</v>
      </c>
      <c r="U341" s="4" t="s">
        <v>33</v>
      </c>
      <c r="W341" s="4" t="s">
        <v>68</v>
      </c>
      <c r="Y341" s="4" t="s">
        <v>62</v>
      </c>
      <c r="AD341" s="4" t="s">
        <v>81</v>
      </c>
    </row>
    <row r="342" spans="1:30" x14ac:dyDescent="0.3">
      <c r="A342" s="4" t="s">
        <v>7</v>
      </c>
      <c r="B342" s="5">
        <v>3</v>
      </c>
      <c r="C342" s="4">
        <v>125</v>
      </c>
      <c r="D342" s="4">
        <v>3</v>
      </c>
      <c r="F342" s="4">
        <v>14</v>
      </c>
      <c r="G342" s="4">
        <v>125</v>
      </c>
      <c r="H342" s="6" t="s">
        <v>154</v>
      </c>
      <c r="I342" s="4">
        <v>9.8000000000000007</v>
      </c>
      <c r="J342" s="4">
        <v>14.4</v>
      </c>
      <c r="M342" s="4">
        <v>2.8</v>
      </c>
      <c r="N342" s="4" t="s">
        <v>115</v>
      </c>
      <c r="O342" s="5" t="s">
        <v>57</v>
      </c>
      <c r="P342" s="5" t="s">
        <v>66</v>
      </c>
      <c r="Q342" s="4" t="s">
        <v>27</v>
      </c>
      <c r="R342" s="4" t="s">
        <v>59</v>
      </c>
      <c r="S342" s="4" t="s">
        <v>67</v>
      </c>
      <c r="T342" s="4" t="s">
        <v>61</v>
      </c>
      <c r="U342" s="4" t="s">
        <v>33</v>
      </c>
      <c r="Y342" s="4" t="s">
        <v>62</v>
      </c>
      <c r="AD342" s="4" t="s">
        <v>81</v>
      </c>
    </row>
    <row r="343" spans="1:30" x14ac:dyDescent="0.3">
      <c r="A343" s="4" t="s">
        <v>7</v>
      </c>
      <c r="B343" s="5">
        <v>3</v>
      </c>
      <c r="C343" s="4">
        <v>125</v>
      </c>
      <c r="D343" s="4">
        <v>3</v>
      </c>
      <c r="F343" s="4">
        <v>14</v>
      </c>
      <c r="G343" s="4">
        <v>125</v>
      </c>
      <c r="H343" s="6" t="s">
        <v>155</v>
      </c>
      <c r="I343" s="4">
        <v>14.8</v>
      </c>
      <c r="J343" s="4">
        <v>9.4</v>
      </c>
      <c r="M343" s="4">
        <v>0.9</v>
      </c>
      <c r="N343" s="4" t="s">
        <v>74</v>
      </c>
      <c r="O343" s="5" t="s">
        <v>57</v>
      </c>
      <c r="P343" s="5" t="s">
        <v>80</v>
      </c>
      <c r="Q343" s="4" t="s">
        <v>27</v>
      </c>
      <c r="Y343" s="4" t="s">
        <v>62</v>
      </c>
      <c r="AD343" s="4" t="s">
        <v>81</v>
      </c>
    </row>
    <row r="344" spans="1:30" x14ac:dyDescent="0.3">
      <c r="A344" s="4" t="s">
        <v>7</v>
      </c>
      <c r="B344" s="5">
        <v>3</v>
      </c>
      <c r="C344" s="4">
        <v>125</v>
      </c>
      <c r="D344" s="4">
        <v>3</v>
      </c>
      <c r="F344" s="4">
        <v>14</v>
      </c>
      <c r="G344" s="4">
        <v>125</v>
      </c>
      <c r="H344" s="6" t="s">
        <v>156</v>
      </c>
      <c r="I344" s="4">
        <v>17.2</v>
      </c>
      <c r="J344" s="4">
        <v>8.3000000000000007</v>
      </c>
      <c r="K344" s="4" t="str">
        <f>IF(J344&lt;(I344/2),"Blade","Flake")</f>
        <v>Blade</v>
      </c>
      <c r="L344" s="4">
        <f>I344/J344</f>
        <v>2.0722891566265056</v>
      </c>
      <c r="M344" s="4">
        <v>1.6</v>
      </c>
      <c r="N344" s="4" t="s">
        <v>115</v>
      </c>
      <c r="O344" s="5" t="s">
        <v>57</v>
      </c>
      <c r="P344" s="5" t="s">
        <v>58</v>
      </c>
      <c r="Q344" s="4" t="s">
        <v>27</v>
      </c>
      <c r="R344" s="4" t="s">
        <v>71</v>
      </c>
      <c r="S344" s="4" t="s">
        <v>27</v>
      </c>
      <c r="T344" s="4" t="s">
        <v>61</v>
      </c>
      <c r="U344" s="4" t="s">
        <v>33</v>
      </c>
      <c r="V344" s="4" t="s">
        <v>128</v>
      </c>
      <c r="Y344" s="4" t="s">
        <v>62</v>
      </c>
    </row>
    <row r="345" spans="1:30" x14ac:dyDescent="0.3">
      <c r="A345" s="4" t="s">
        <v>7</v>
      </c>
      <c r="B345" s="5">
        <v>3</v>
      </c>
      <c r="C345" s="4">
        <v>125</v>
      </c>
      <c r="D345" s="4">
        <v>3</v>
      </c>
      <c r="F345" s="4">
        <v>14</v>
      </c>
      <c r="G345" s="4">
        <v>125</v>
      </c>
      <c r="H345" s="6" t="s">
        <v>158</v>
      </c>
      <c r="I345" s="4">
        <v>16.399999999999999</v>
      </c>
      <c r="J345" s="4">
        <v>16.2</v>
      </c>
      <c r="M345" s="4">
        <v>3</v>
      </c>
      <c r="N345" s="4" t="s">
        <v>56</v>
      </c>
      <c r="O345" s="5" t="s">
        <v>57</v>
      </c>
      <c r="P345" s="5" t="s">
        <v>66</v>
      </c>
      <c r="Q345" s="4" t="s">
        <v>27</v>
      </c>
      <c r="R345" s="4" t="s">
        <v>71</v>
      </c>
      <c r="S345" s="4" t="s">
        <v>67</v>
      </c>
      <c r="T345" s="4" t="s">
        <v>61</v>
      </c>
      <c r="U345" s="4" t="s">
        <v>36</v>
      </c>
      <c r="Y345" s="4" t="s">
        <v>62</v>
      </c>
      <c r="AD345" s="4" t="s">
        <v>81</v>
      </c>
    </row>
    <row r="346" spans="1:30" x14ac:dyDescent="0.3">
      <c r="A346" s="4" t="s">
        <v>7</v>
      </c>
      <c r="B346" s="5">
        <v>3</v>
      </c>
      <c r="C346" s="4">
        <v>125</v>
      </c>
      <c r="D346" s="4">
        <v>3</v>
      </c>
      <c r="F346" s="4">
        <v>14</v>
      </c>
      <c r="G346" s="4">
        <v>125</v>
      </c>
      <c r="H346" s="6" t="s">
        <v>159</v>
      </c>
      <c r="I346" s="4">
        <v>16</v>
      </c>
      <c r="J346" s="4">
        <v>15.9</v>
      </c>
      <c r="M346" s="4">
        <v>4</v>
      </c>
      <c r="N346" s="4" t="s">
        <v>74</v>
      </c>
      <c r="O346" s="5" t="s">
        <v>57</v>
      </c>
      <c r="P346" s="5" t="s">
        <v>80</v>
      </c>
      <c r="Q346" s="4" t="s">
        <v>27</v>
      </c>
      <c r="Y346" s="4" t="s">
        <v>62</v>
      </c>
    </row>
    <row r="347" spans="1:30" x14ac:dyDescent="0.3">
      <c r="A347" s="4" t="s">
        <v>7</v>
      </c>
      <c r="B347" s="5">
        <v>3</v>
      </c>
      <c r="C347" s="4">
        <v>125</v>
      </c>
      <c r="D347" s="4">
        <v>3</v>
      </c>
      <c r="F347" s="4">
        <v>14</v>
      </c>
      <c r="G347" s="4">
        <v>125</v>
      </c>
      <c r="H347" s="6" t="s">
        <v>160</v>
      </c>
      <c r="I347" s="4">
        <v>8</v>
      </c>
      <c r="J347" s="4">
        <v>11</v>
      </c>
      <c r="M347" s="4">
        <v>1</v>
      </c>
      <c r="N347" s="4" t="s">
        <v>65</v>
      </c>
      <c r="O347" s="5" t="s">
        <v>57</v>
      </c>
      <c r="P347" s="5" t="s">
        <v>153</v>
      </c>
      <c r="Q347" s="4" t="s">
        <v>27</v>
      </c>
      <c r="Y347" s="4" t="s">
        <v>62</v>
      </c>
      <c r="AD347" s="4" t="s">
        <v>81</v>
      </c>
    </row>
    <row r="348" spans="1:30" x14ac:dyDescent="0.3">
      <c r="A348" s="4" t="s">
        <v>7</v>
      </c>
      <c r="B348" s="5">
        <v>3</v>
      </c>
      <c r="C348" s="4">
        <v>125</v>
      </c>
      <c r="D348" s="4">
        <v>3</v>
      </c>
      <c r="F348" s="4">
        <v>14</v>
      </c>
      <c r="G348" s="4">
        <v>125</v>
      </c>
      <c r="H348" s="6" t="s">
        <v>161</v>
      </c>
      <c r="I348" s="4">
        <v>11.3</v>
      </c>
      <c r="J348" s="4">
        <v>15.6</v>
      </c>
      <c r="M348" s="4">
        <v>1.8</v>
      </c>
      <c r="N348" s="4" t="s">
        <v>65</v>
      </c>
      <c r="O348" s="5" t="s">
        <v>57</v>
      </c>
      <c r="P348" s="5" t="s">
        <v>66</v>
      </c>
      <c r="Q348" s="4" t="s">
        <v>27</v>
      </c>
      <c r="R348" s="4" t="s">
        <v>83</v>
      </c>
      <c r="S348" s="4" t="s">
        <v>67</v>
      </c>
      <c r="T348" s="4" t="s">
        <v>61</v>
      </c>
      <c r="U348" s="4" t="s">
        <v>33</v>
      </c>
      <c r="V348" s="4" t="s">
        <v>128</v>
      </c>
      <c r="Y348" s="4" t="s">
        <v>62</v>
      </c>
      <c r="AD348" s="4" t="s">
        <v>81</v>
      </c>
    </row>
    <row r="349" spans="1:30" x14ac:dyDescent="0.3">
      <c r="A349" s="4" t="s">
        <v>7</v>
      </c>
      <c r="B349" s="5">
        <v>3</v>
      </c>
      <c r="C349" s="4">
        <v>125</v>
      </c>
      <c r="D349" s="4">
        <v>3</v>
      </c>
      <c r="F349" s="4">
        <v>14</v>
      </c>
      <c r="G349" s="4">
        <v>125</v>
      </c>
      <c r="H349" s="6" t="s">
        <v>162</v>
      </c>
      <c r="I349" s="4">
        <v>15.1</v>
      </c>
      <c r="J349" s="4">
        <v>11.8</v>
      </c>
      <c r="M349" s="4">
        <v>2.8</v>
      </c>
      <c r="N349" s="4" t="s">
        <v>65</v>
      </c>
      <c r="O349" s="5" t="s">
        <v>57</v>
      </c>
      <c r="P349" s="5" t="s">
        <v>80</v>
      </c>
      <c r="Q349" s="4" t="s">
        <v>27</v>
      </c>
      <c r="Y349" s="4" t="s">
        <v>62</v>
      </c>
    </row>
    <row r="350" spans="1:30" x14ac:dyDescent="0.3">
      <c r="A350" s="4" t="s">
        <v>7</v>
      </c>
      <c r="B350" s="5">
        <v>3</v>
      </c>
      <c r="C350" s="4">
        <v>125</v>
      </c>
      <c r="D350" s="4">
        <v>3</v>
      </c>
      <c r="F350" s="4">
        <v>14</v>
      </c>
      <c r="G350" s="4">
        <v>125</v>
      </c>
      <c r="H350" s="6" t="s">
        <v>163</v>
      </c>
      <c r="I350" s="4">
        <v>11.3</v>
      </c>
      <c r="J350" s="4">
        <v>20.3</v>
      </c>
      <c r="M350" s="4">
        <v>3.1</v>
      </c>
      <c r="N350" s="4" t="s">
        <v>74</v>
      </c>
      <c r="O350" s="5" t="s">
        <v>57</v>
      </c>
      <c r="P350" s="5" t="s">
        <v>80</v>
      </c>
      <c r="Q350" s="4" t="s">
        <v>27</v>
      </c>
      <c r="Y350" s="4" t="s">
        <v>62</v>
      </c>
      <c r="AD350" s="4" t="s">
        <v>228</v>
      </c>
    </row>
    <row r="351" spans="1:30" x14ac:dyDescent="0.3">
      <c r="A351" s="4" t="s">
        <v>7</v>
      </c>
      <c r="B351" s="5">
        <v>3</v>
      </c>
      <c r="C351" s="4">
        <v>125</v>
      </c>
      <c r="D351" s="4">
        <v>3</v>
      </c>
      <c r="F351" s="4">
        <v>14</v>
      </c>
      <c r="G351" s="4">
        <v>125</v>
      </c>
      <c r="H351" s="6" t="s">
        <v>164</v>
      </c>
      <c r="I351" s="4">
        <v>14.9</v>
      </c>
      <c r="J351" s="4">
        <v>16.600000000000001</v>
      </c>
      <c r="M351" s="4">
        <v>2.4</v>
      </c>
      <c r="N351" s="4" t="s">
        <v>74</v>
      </c>
      <c r="O351" s="5" t="s">
        <v>57</v>
      </c>
      <c r="P351" s="5" t="s">
        <v>80</v>
      </c>
      <c r="Q351" s="4" t="s">
        <v>27</v>
      </c>
      <c r="Y351" s="4" t="s">
        <v>62</v>
      </c>
      <c r="AD351" s="4" t="s">
        <v>63</v>
      </c>
    </row>
    <row r="352" spans="1:30" x14ac:dyDescent="0.3">
      <c r="A352" s="4" t="s">
        <v>7</v>
      </c>
      <c r="B352" s="5">
        <v>3</v>
      </c>
      <c r="C352" s="4">
        <v>125</v>
      </c>
      <c r="D352" s="4">
        <v>3</v>
      </c>
      <c r="F352" s="4">
        <v>14</v>
      </c>
      <c r="G352" s="4">
        <v>125</v>
      </c>
      <c r="H352" s="6" t="s">
        <v>165</v>
      </c>
      <c r="I352" s="4">
        <v>12.6</v>
      </c>
      <c r="J352" s="4">
        <v>10.1</v>
      </c>
      <c r="M352" s="4">
        <v>1.7</v>
      </c>
      <c r="N352" s="4" t="s">
        <v>56</v>
      </c>
      <c r="O352" s="5" t="s">
        <v>57</v>
      </c>
      <c r="P352" s="5" t="s">
        <v>66</v>
      </c>
      <c r="Q352" s="4" t="s">
        <v>27</v>
      </c>
      <c r="R352" s="4" t="s">
        <v>71</v>
      </c>
      <c r="S352" s="4" t="s">
        <v>67</v>
      </c>
      <c r="T352" s="4" t="s">
        <v>61</v>
      </c>
      <c r="Y352" s="4" t="s">
        <v>62</v>
      </c>
    </row>
    <row r="353" spans="1:30" x14ac:dyDescent="0.3">
      <c r="A353" s="4" t="s">
        <v>7</v>
      </c>
      <c r="B353" s="5">
        <v>3</v>
      </c>
      <c r="C353" s="4">
        <v>125</v>
      </c>
      <c r="D353" s="4">
        <v>3</v>
      </c>
      <c r="F353" s="4">
        <v>14</v>
      </c>
      <c r="G353" s="4">
        <v>125</v>
      </c>
      <c r="H353" s="6" t="s">
        <v>167</v>
      </c>
      <c r="I353" s="4">
        <v>20.6</v>
      </c>
      <c r="J353" s="4">
        <v>14.4</v>
      </c>
      <c r="M353" s="4">
        <v>1.8</v>
      </c>
      <c r="N353" s="4" t="s">
        <v>151</v>
      </c>
      <c r="O353" s="5" t="s">
        <v>57</v>
      </c>
      <c r="P353" s="5" t="s">
        <v>153</v>
      </c>
      <c r="Q353" s="4" t="s">
        <v>27</v>
      </c>
      <c r="Y353" s="4" t="s">
        <v>62</v>
      </c>
      <c r="AD353" s="4" t="s">
        <v>81</v>
      </c>
    </row>
    <row r="354" spans="1:30" x14ac:dyDescent="0.3">
      <c r="A354" s="4" t="s">
        <v>7</v>
      </c>
      <c r="B354" s="5">
        <v>3</v>
      </c>
      <c r="C354" s="4">
        <v>125</v>
      </c>
      <c r="D354" s="4">
        <v>3</v>
      </c>
      <c r="F354" s="4">
        <v>14</v>
      </c>
      <c r="G354" s="4">
        <v>125</v>
      </c>
      <c r="H354" s="6" t="s">
        <v>169</v>
      </c>
      <c r="I354" s="4">
        <v>11.4</v>
      </c>
      <c r="J354" s="4">
        <v>16.2</v>
      </c>
      <c r="M354" s="4">
        <v>2.2000000000000002</v>
      </c>
      <c r="N354" s="4" t="s">
        <v>115</v>
      </c>
      <c r="O354" s="5" t="s">
        <v>57</v>
      </c>
      <c r="P354" s="5" t="s">
        <v>75</v>
      </c>
      <c r="Q354" s="4" t="s">
        <v>27</v>
      </c>
      <c r="R354" s="4" t="s">
        <v>71</v>
      </c>
      <c r="S354" s="4" t="s">
        <v>67</v>
      </c>
      <c r="T354" s="4" t="s">
        <v>61</v>
      </c>
      <c r="U354" s="4" t="s">
        <v>33</v>
      </c>
      <c r="Y354" s="4" t="s">
        <v>62</v>
      </c>
      <c r="AD354" s="4" t="s">
        <v>63</v>
      </c>
    </row>
    <row r="355" spans="1:30" x14ac:dyDescent="0.3">
      <c r="A355" s="4" t="s">
        <v>7</v>
      </c>
      <c r="B355" s="5">
        <v>3</v>
      </c>
      <c r="C355" s="4">
        <v>125</v>
      </c>
      <c r="D355" s="4">
        <v>3</v>
      </c>
      <c r="F355" s="4">
        <v>14</v>
      </c>
      <c r="G355" s="4">
        <v>125</v>
      </c>
      <c r="H355" s="6" t="s">
        <v>304</v>
      </c>
      <c r="I355" s="4">
        <v>9.9</v>
      </c>
      <c r="J355" s="4">
        <v>9.3000000000000007</v>
      </c>
      <c r="K355" s="4" t="str">
        <f>IF(J355&lt;(I355/2),"Blade","Flake")</f>
        <v>Flake</v>
      </c>
      <c r="L355" s="4">
        <f>I355/J355</f>
        <v>1.064516129032258</v>
      </c>
      <c r="M355" s="4">
        <v>1.1000000000000001</v>
      </c>
      <c r="N355" s="4" t="s">
        <v>65</v>
      </c>
      <c r="O355" s="5" t="s">
        <v>57</v>
      </c>
      <c r="P355" s="5" t="s">
        <v>58</v>
      </c>
      <c r="Q355" s="4" t="s">
        <v>27</v>
      </c>
      <c r="R355" s="4" t="s">
        <v>71</v>
      </c>
      <c r="S355" s="4" t="s">
        <v>27</v>
      </c>
      <c r="T355" s="4" t="s">
        <v>61</v>
      </c>
      <c r="U355" s="4" t="s">
        <v>33</v>
      </c>
      <c r="V355" s="4" t="s">
        <v>128</v>
      </c>
      <c r="Y355" s="4" t="s">
        <v>62</v>
      </c>
    </row>
    <row r="356" spans="1:30" x14ac:dyDescent="0.3">
      <c r="A356" s="4" t="s">
        <v>7</v>
      </c>
      <c r="B356" s="5">
        <v>3</v>
      </c>
      <c r="C356" s="4">
        <v>125</v>
      </c>
      <c r="D356" s="4">
        <v>3</v>
      </c>
      <c r="F356" s="4">
        <v>14</v>
      </c>
      <c r="G356" s="4">
        <v>125</v>
      </c>
      <c r="H356" s="6" t="s">
        <v>170</v>
      </c>
      <c r="I356" s="4">
        <v>11</v>
      </c>
      <c r="J356" s="4">
        <v>7.8</v>
      </c>
      <c r="M356" s="4">
        <v>2.5</v>
      </c>
      <c r="N356" s="4" t="s">
        <v>151</v>
      </c>
      <c r="O356" s="5" t="s">
        <v>57</v>
      </c>
      <c r="P356" s="5" t="s">
        <v>153</v>
      </c>
      <c r="Q356" s="4" t="s">
        <v>27</v>
      </c>
      <c r="Y356" s="4" t="s">
        <v>62</v>
      </c>
      <c r="AD356" s="4" t="s">
        <v>81</v>
      </c>
    </row>
    <row r="357" spans="1:30" x14ac:dyDescent="0.3">
      <c r="A357" s="4" t="s">
        <v>7</v>
      </c>
      <c r="B357" s="5">
        <v>3</v>
      </c>
      <c r="C357" s="4">
        <v>125</v>
      </c>
      <c r="D357" s="4">
        <v>3</v>
      </c>
      <c r="F357" s="4">
        <v>14</v>
      </c>
      <c r="G357" s="4">
        <v>125</v>
      </c>
      <c r="H357" s="6" t="s">
        <v>171</v>
      </c>
      <c r="I357" s="4">
        <v>25</v>
      </c>
      <c r="J357" s="4">
        <v>19.100000000000001</v>
      </c>
      <c r="M357" s="4">
        <v>5.3</v>
      </c>
      <c r="N357" s="4" t="s">
        <v>115</v>
      </c>
      <c r="O357" s="5" t="s">
        <v>57</v>
      </c>
      <c r="P357" s="5" t="s">
        <v>153</v>
      </c>
      <c r="Q357" s="4" t="s">
        <v>27</v>
      </c>
      <c r="Y357" s="4" t="s">
        <v>62</v>
      </c>
      <c r="AD357" s="4" t="s">
        <v>81</v>
      </c>
    </row>
    <row r="358" spans="1:30" x14ac:dyDescent="0.3">
      <c r="A358" s="4" t="s">
        <v>7</v>
      </c>
      <c r="B358" s="5">
        <v>3</v>
      </c>
      <c r="C358" s="4">
        <v>125</v>
      </c>
      <c r="D358" s="4">
        <v>3</v>
      </c>
      <c r="F358" s="4">
        <v>14</v>
      </c>
      <c r="G358" s="4">
        <v>125</v>
      </c>
      <c r="H358" s="6" t="s">
        <v>172</v>
      </c>
      <c r="I358" s="4">
        <v>14.8</v>
      </c>
      <c r="J358" s="4">
        <v>20.399999999999999</v>
      </c>
      <c r="M358" s="4">
        <v>2.4</v>
      </c>
      <c r="N358" s="4" t="s">
        <v>65</v>
      </c>
      <c r="O358" s="5" t="s">
        <v>57</v>
      </c>
      <c r="P358" s="5" t="s">
        <v>168</v>
      </c>
      <c r="Q358" s="4" t="s">
        <v>27</v>
      </c>
      <c r="Y358" s="4" t="s">
        <v>62</v>
      </c>
    </row>
    <row r="359" spans="1:30" x14ac:dyDescent="0.3">
      <c r="A359" s="4" t="s">
        <v>7</v>
      </c>
      <c r="B359" s="5">
        <v>3</v>
      </c>
      <c r="C359" s="4">
        <v>125</v>
      </c>
      <c r="D359" s="4">
        <v>3</v>
      </c>
      <c r="F359" s="4">
        <v>14</v>
      </c>
      <c r="G359" s="4">
        <v>125</v>
      </c>
      <c r="H359" s="6" t="s">
        <v>173</v>
      </c>
      <c r="I359" s="4">
        <v>17.2</v>
      </c>
      <c r="J359" s="4">
        <v>16.7</v>
      </c>
      <c r="M359" s="4">
        <v>2.1</v>
      </c>
      <c r="N359" s="4" t="s">
        <v>56</v>
      </c>
      <c r="O359" s="5" t="s">
        <v>57</v>
      </c>
      <c r="P359" s="5" t="s">
        <v>80</v>
      </c>
      <c r="Q359" s="4" t="s">
        <v>27</v>
      </c>
      <c r="Y359" s="4" t="s">
        <v>62</v>
      </c>
    </row>
    <row r="360" spans="1:30" x14ac:dyDescent="0.3">
      <c r="A360" s="4" t="s">
        <v>7</v>
      </c>
      <c r="B360" s="5">
        <v>3</v>
      </c>
      <c r="C360" s="4">
        <v>125</v>
      </c>
      <c r="D360" s="4">
        <v>3</v>
      </c>
      <c r="F360" s="4">
        <v>14</v>
      </c>
      <c r="G360" s="4">
        <v>125</v>
      </c>
      <c r="H360" s="6" t="s">
        <v>321</v>
      </c>
      <c r="I360" s="4">
        <v>16.5</v>
      </c>
      <c r="J360" s="4">
        <v>17.3</v>
      </c>
      <c r="M360" s="4">
        <v>2</v>
      </c>
      <c r="N360" s="4" t="s">
        <v>65</v>
      </c>
      <c r="O360" s="5" t="s">
        <v>57</v>
      </c>
      <c r="P360" s="5" t="s">
        <v>80</v>
      </c>
      <c r="Q360" s="4" t="s">
        <v>27</v>
      </c>
      <c r="Y360" s="4" t="s">
        <v>62</v>
      </c>
    </row>
    <row r="361" spans="1:30" x14ac:dyDescent="0.3">
      <c r="A361" s="4" t="s">
        <v>7</v>
      </c>
      <c r="B361" s="5">
        <v>3</v>
      </c>
      <c r="C361" s="4">
        <v>125</v>
      </c>
      <c r="D361" s="4">
        <v>3</v>
      </c>
      <c r="F361" s="4">
        <v>14</v>
      </c>
      <c r="G361" s="4">
        <v>125</v>
      </c>
      <c r="H361" s="6" t="s">
        <v>175</v>
      </c>
      <c r="I361" s="4">
        <v>13.3</v>
      </c>
      <c r="J361" s="4">
        <v>16.5</v>
      </c>
      <c r="M361" s="4">
        <v>2.2999999999999998</v>
      </c>
      <c r="N361" s="4" t="s">
        <v>65</v>
      </c>
      <c r="O361" s="5" t="s">
        <v>57</v>
      </c>
      <c r="P361" s="5" t="s">
        <v>153</v>
      </c>
      <c r="Q361" s="4" t="s">
        <v>27</v>
      </c>
      <c r="Y361" s="4" t="s">
        <v>62</v>
      </c>
    </row>
    <row r="362" spans="1:30" x14ac:dyDescent="0.3">
      <c r="A362" s="4" t="s">
        <v>7</v>
      </c>
      <c r="B362" s="5">
        <v>3</v>
      </c>
      <c r="C362" s="4">
        <v>125</v>
      </c>
      <c r="D362" s="4">
        <v>3</v>
      </c>
      <c r="F362" s="4">
        <v>14</v>
      </c>
      <c r="G362" s="4">
        <v>125</v>
      </c>
      <c r="H362" s="6" t="s">
        <v>177</v>
      </c>
      <c r="I362" s="4">
        <v>6.4</v>
      </c>
      <c r="J362" s="4">
        <v>16.5</v>
      </c>
      <c r="M362" s="4">
        <v>2.4</v>
      </c>
      <c r="N362" s="4" t="s">
        <v>151</v>
      </c>
      <c r="O362" s="5" t="s">
        <v>57</v>
      </c>
      <c r="P362" s="5" t="s">
        <v>80</v>
      </c>
      <c r="Q362" s="4" t="s">
        <v>27</v>
      </c>
      <c r="Y362" s="4" t="s">
        <v>62</v>
      </c>
      <c r="AD362" s="4" t="s">
        <v>81</v>
      </c>
    </row>
    <row r="363" spans="1:30" x14ac:dyDescent="0.3">
      <c r="A363" s="4" t="s">
        <v>7</v>
      </c>
      <c r="B363" s="5">
        <v>3</v>
      </c>
      <c r="C363" s="4">
        <v>125</v>
      </c>
      <c r="D363" s="4">
        <v>3</v>
      </c>
      <c r="F363" s="4">
        <v>14</v>
      </c>
      <c r="G363" s="4">
        <v>125</v>
      </c>
      <c r="H363" s="6" t="s">
        <v>178</v>
      </c>
      <c r="I363" s="4">
        <v>11</v>
      </c>
      <c r="J363" s="4">
        <v>8.5</v>
      </c>
      <c r="M363" s="4">
        <v>2.6</v>
      </c>
      <c r="N363" s="4" t="s">
        <v>56</v>
      </c>
      <c r="O363" s="5" t="s">
        <v>57</v>
      </c>
      <c r="P363" s="5" t="s">
        <v>75</v>
      </c>
      <c r="Q363" s="4" t="s">
        <v>27</v>
      </c>
      <c r="R363" s="4" t="s">
        <v>71</v>
      </c>
      <c r="S363" s="4" t="s">
        <v>67</v>
      </c>
      <c r="T363" s="4" t="s">
        <v>61</v>
      </c>
      <c r="U363" s="4" t="s">
        <v>35</v>
      </c>
      <c r="Y363" s="4" t="s">
        <v>62</v>
      </c>
    </row>
    <row r="364" spans="1:30" x14ac:dyDescent="0.3">
      <c r="A364" s="4" t="s">
        <v>7</v>
      </c>
      <c r="B364" s="5">
        <v>3</v>
      </c>
      <c r="C364" s="4">
        <v>125</v>
      </c>
      <c r="D364" s="4">
        <v>3</v>
      </c>
      <c r="F364" s="4">
        <v>14</v>
      </c>
      <c r="G364" s="4">
        <v>125</v>
      </c>
      <c r="H364" s="6" t="s">
        <v>305</v>
      </c>
      <c r="I364" s="4">
        <v>15.1</v>
      </c>
      <c r="J364" s="4">
        <v>28.1</v>
      </c>
      <c r="M364" s="4">
        <v>5.3</v>
      </c>
      <c r="N364" s="4" t="s">
        <v>56</v>
      </c>
      <c r="O364" s="5" t="s">
        <v>57</v>
      </c>
      <c r="P364" s="5" t="s">
        <v>153</v>
      </c>
      <c r="Q364" s="4" t="s">
        <v>27</v>
      </c>
      <c r="Y364" s="4" t="s">
        <v>62</v>
      </c>
      <c r="AD364" s="4" t="s">
        <v>81</v>
      </c>
    </row>
    <row r="365" spans="1:30" x14ac:dyDescent="0.3">
      <c r="A365" s="4" t="s">
        <v>7</v>
      </c>
      <c r="B365" s="5">
        <v>3</v>
      </c>
      <c r="C365" s="4">
        <v>125</v>
      </c>
      <c r="D365" s="4">
        <v>3</v>
      </c>
      <c r="F365" s="4">
        <v>14</v>
      </c>
      <c r="G365" s="4">
        <v>125</v>
      </c>
      <c r="H365" s="6" t="s">
        <v>181</v>
      </c>
      <c r="I365" s="4">
        <v>16.2</v>
      </c>
      <c r="J365" s="4">
        <v>21.5</v>
      </c>
      <c r="M365" s="4">
        <v>3.4</v>
      </c>
      <c r="N365" s="4" t="s">
        <v>56</v>
      </c>
      <c r="O365" s="5" t="s">
        <v>57</v>
      </c>
      <c r="P365" s="5" t="s">
        <v>153</v>
      </c>
      <c r="Q365" s="4" t="s">
        <v>27</v>
      </c>
      <c r="Y365" s="4" t="s">
        <v>62</v>
      </c>
      <c r="AD365" s="4" t="s">
        <v>81</v>
      </c>
    </row>
    <row r="366" spans="1:30" x14ac:dyDescent="0.3">
      <c r="A366" s="4" t="s">
        <v>7</v>
      </c>
      <c r="B366" s="5">
        <v>3</v>
      </c>
      <c r="C366" s="4">
        <v>125</v>
      </c>
      <c r="D366" s="4">
        <v>3</v>
      </c>
      <c r="F366" s="4">
        <v>14</v>
      </c>
      <c r="G366" s="4">
        <v>125</v>
      </c>
      <c r="H366" s="6" t="s">
        <v>182</v>
      </c>
      <c r="I366" s="4">
        <v>13.8</v>
      </c>
      <c r="J366" s="4">
        <v>21.5</v>
      </c>
      <c r="M366" s="4">
        <v>2.2999999999999998</v>
      </c>
      <c r="N366" s="4" t="s">
        <v>74</v>
      </c>
      <c r="O366" s="5" t="s">
        <v>57</v>
      </c>
      <c r="P366" s="5" t="s">
        <v>153</v>
      </c>
      <c r="Q366" s="4" t="s">
        <v>27</v>
      </c>
      <c r="Y366" s="4" t="s">
        <v>62</v>
      </c>
      <c r="AD366" s="4" t="s">
        <v>81</v>
      </c>
    </row>
    <row r="367" spans="1:30" x14ac:dyDescent="0.3">
      <c r="A367" s="4" t="s">
        <v>7</v>
      </c>
      <c r="B367" s="5">
        <v>3</v>
      </c>
      <c r="C367" s="4">
        <v>125</v>
      </c>
      <c r="D367" s="4">
        <v>3</v>
      </c>
      <c r="F367" s="4">
        <v>14</v>
      </c>
      <c r="G367" s="4">
        <v>125</v>
      </c>
      <c r="H367" s="6" t="s">
        <v>183</v>
      </c>
      <c r="I367" s="4">
        <v>19.8</v>
      </c>
      <c r="J367" s="4">
        <v>14.7</v>
      </c>
      <c r="M367" s="4">
        <v>2.5</v>
      </c>
      <c r="N367" s="4" t="s">
        <v>74</v>
      </c>
      <c r="O367" s="5" t="s">
        <v>57</v>
      </c>
      <c r="P367" s="5" t="s">
        <v>80</v>
      </c>
      <c r="Q367" s="4" t="s">
        <v>27</v>
      </c>
      <c r="Y367" s="4" t="s">
        <v>62</v>
      </c>
      <c r="AD367" s="4" t="s">
        <v>81</v>
      </c>
    </row>
    <row r="368" spans="1:30" x14ac:dyDescent="0.3">
      <c r="A368" s="4" t="s">
        <v>7</v>
      </c>
      <c r="B368" s="5">
        <v>3</v>
      </c>
      <c r="C368" s="4">
        <v>125</v>
      </c>
      <c r="D368" s="4">
        <v>3</v>
      </c>
      <c r="F368" s="4">
        <v>14</v>
      </c>
      <c r="G368" s="4">
        <v>125</v>
      </c>
      <c r="H368" s="6" t="s">
        <v>184</v>
      </c>
      <c r="I368" s="4">
        <v>31.2</v>
      </c>
      <c r="J368" s="4">
        <v>45</v>
      </c>
      <c r="M368" s="4">
        <v>9.8000000000000007</v>
      </c>
      <c r="N368" s="4" t="s">
        <v>56</v>
      </c>
      <c r="O368" s="5" t="s">
        <v>57</v>
      </c>
      <c r="P368" s="5" t="s">
        <v>80</v>
      </c>
      <c r="Q368" s="4" t="s">
        <v>27</v>
      </c>
      <c r="Y368" s="4" t="s">
        <v>62</v>
      </c>
      <c r="AD368" s="4" t="s">
        <v>81</v>
      </c>
    </row>
    <row r="369" spans="1:31" x14ac:dyDescent="0.3">
      <c r="A369" s="4" t="s">
        <v>7</v>
      </c>
      <c r="B369" s="5">
        <v>3</v>
      </c>
      <c r="C369" s="4">
        <v>125</v>
      </c>
      <c r="D369" s="4">
        <v>3</v>
      </c>
      <c r="F369" s="4">
        <v>14</v>
      </c>
      <c r="G369" s="4">
        <v>125</v>
      </c>
      <c r="H369" s="6" t="s">
        <v>185</v>
      </c>
      <c r="I369" s="4">
        <v>44.3</v>
      </c>
      <c r="J369" s="4">
        <v>38.299999999999997</v>
      </c>
      <c r="M369" s="4">
        <v>7.5</v>
      </c>
      <c r="N369" s="4" t="s">
        <v>56</v>
      </c>
      <c r="O369" s="5" t="s">
        <v>57</v>
      </c>
      <c r="P369" s="5" t="s">
        <v>80</v>
      </c>
      <c r="Q369" s="4" t="s">
        <v>27</v>
      </c>
      <c r="Y369" s="4" t="s">
        <v>62</v>
      </c>
      <c r="AD369" s="4" t="s">
        <v>81</v>
      </c>
    </row>
    <row r="370" spans="1:31" x14ac:dyDescent="0.3">
      <c r="A370" s="4" t="s">
        <v>7</v>
      </c>
      <c r="B370" s="5">
        <v>3</v>
      </c>
      <c r="C370" s="4">
        <v>125</v>
      </c>
      <c r="D370" s="4">
        <v>3</v>
      </c>
      <c r="F370" s="4">
        <v>14</v>
      </c>
      <c r="G370" s="4">
        <v>125</v>
      </c>
      <c r="H370" s="6" t="s">
        <v>186</v>
      </c>
      <c r="I370" s="4">
        <v>23.4</v>
      </c>
      <c r="J370" s="4">
        <v>22</v>
      </c>
      <c r="K370" s="4" t="str">
        <f>IF(J370&lt;(I370/2),"Blade","Flake")</f>
        <v>Flake</v>
      </c>
      <c r="L370" s="4">
        <f>I370/J370</f>
        <v>1.0636363636363635</v>
      </c>
      <c r="M370" s="4">
        <v>4.5</v>
      </c>
      <c r="N370" s="4" t="s">
        <v>56</v>
      </c>
      <c r="O370" s="5" t="s">
        <v>57</v>
      </c>
      <c r="P370" s="5" t="s">
        <v>58</v>
      </c>
      <c r="Q370" s="4" t="s">
        <v>27</v>
      </c>
      <c r="R370" s="4" t="s">
        <v>71</v>
      </c>
      <c r="S370" s="4" t="s">
        <v>60</v>
      </c>
      <c r="T370" s="4" t="s">
        <v>61</v>
      </c>
      <c r="U370" s="4" t="s">
        <v>72</v>
      </c>
      <c r="V370" s="4" t="s">
        <v>128</v>
      </c>
      <c r="Y370" s="4" t="s">
        <v>62</v>
      </c>
    </row>
    <row r="371" spans="1:31" x14ac:dyDescent="0.3">
      <c r="A371" s="4" t="s">
        <v>7</v>
      </c>
      <c r="B371" s="5">
        <v>3</v>
      </c>
      <c r="C371" s="4">
        <v>125</v>
      </c>
      <c r="D371" s="4">
        <v>3</v>
      </c>
      <c r="F371" s="4">
        <v>14</v>
      </c>
      <c r="G371" s="4">
        <v>125</v>
      </c>
      <c r="H371" s="6" t="s">
        <v>187</v>
      </c>
      <c r="I371" s="4">
        <v>26.2</v>
      </c>
      <c r="J371" s="4">
        <v>42.3</v>
      </c>
      <c r="M371" s="4">
        <v>5.6</v>
      </c>
      <c r="N371" s="4" t="s">
        <v>89</v>
      </c>
      <c r="O371" s="5" t="s">
        <v>57</v>
      </c>
      <c r="P371" s="5" t="s">
        <v>66</v>
      </c>
      <c r="Q371" s="4" t="s">
        <v>27</v>
      </c>
      <c r="R371" s="4" t="s">
        <v>71</v>
      </c>
      <c r="S371" s="4" t="s">
        <v>67</v>
      </c>
      <c r="T371" s="4" t="s">
        <v>61</v>
      </c>
      <c r="U371" s="4" t="s">
        <v>33</v>
      </c>
      <c r="Y371" s="4" t="s">
        <v>62</v>
      </c>
      <c r="AD371" s="4" t="s">
        <v>81</v>
      </c>
    </row>
    <row r="372" spans="1:31" x14ac:dyDescent="0.3">
      <c r="A372" s="4" t="s">
        <v>7</v>
      </c>
      <c r="B372" s="5">
        <v>3</v>
      </c>
      <c r="C372" s="4">
        <v>125</v>
      </c>
      <c r="D372" s="4">
        <v>3</v>
      </c>
      <c r="F372" s="4">
        <v>14</v>
      </c>
      <c r="G372" s="4">
        <v>125</v>
      </c>
      <c r="H372" s="6" t="s">
        <v>188</v>
      </c>
      <c r="I372" s="4">
        <v>24.75</v>
      </c>
      <c r="J372" s="4">
        <v>24.9</v>
      </c>
      <c r="K372" s="4" t="str">
        <f>IF(J372&lt;(I372/2),"Blade","Flake")</f>
        <v>Flake</v>
      </c>
      <c r="L372" s="4">
        <f t="shared" ref="L372:L373" si="17">I372/J372</f>
        <v>0.99397590361445787</v>
      </c>
      <c r="M372" s="4">
        <v>2.5</v>
      </c>
      <c r="N372" s="4" t="s">
        <v>74</v>
      </c>
      <c r="O372" s="5" t="s">
        <v>57</v>
      </c>
      <c r="P372" s="5" t="s">
        <v>58</v>
      </c>
      <c r="Q372" s="4" t="s">
        <v>27</v>
      </c>
      <c r="R372" s="4" t="s">
        <v>71</v>
      </c>
      <c r="S372" s="4" t="s">
        <v>67</v>
      </c>
      <c r="T372" s="4" t="s">
        <v>61</v>
      </c>
      <c r="U372" s="4" t="s">
        <v>72</v>
      </c>
      <c r="Y372" s="4" t="s">
        <v>62</v>
      </c>
    </row>
    <row r="373" spans="1:31" x14ac:dyDescent="0.3">
      <c r="A373" s="4" t="s">
        <v>7</v>
      </c>
      <c r="B373" s="5">
        <v>3</v>
      </c>
      <c r="C373" s="4">
        <v>125</v>
      </c>
      <c r="D373" s="4">
        <v>3</v>
      </c>
      <c r="F373" s="4">
        <v>14</v>
      </c>
      <c r="G373" s="4">
        <v>125</v>
      </c>
      <c r="H373" s="6" t="s">
        <v>189</v>
      </c>
      <c r="I373" s="4">
        <v>22.6</v>
      </c>
      <c r="J373" s="4">
        <v>15.9</v>
      </c>
      <c r="K373" s="4" t="str">
        <f>IF(J373&lt;(I373/2),"Blade","Flake")</f>
        <v>Flake</v>
      </c>
      <c r="L373" s="4">
        <f t="shared" si="17"/>
        <v>1.4213836477987423</v>
      </c>
      <c r="M373" s="4">
        <v>2.5</v>
      </c>
      <c r="N373" s="4" t="s">
        <v>65</v>
      </c>
      <c r="O373" s="5" t="s">
        <v>57</v>
      </c>
      <c r="P373" s="5" t="s">
        <v>58</v>
      </c>
      <c r="Q373" s="4" t="s">
        <v>27</v>
      </c>
      <c r="R373" s="4" t="s">
        <v>71</v>
      </c>
      <c r="S373" s="4" t="s">
        <v>67</v>
      </c>
      <c r="T373" s="4" t="s">
        <v>61</v>
      </c>
      <c r="U373" s="4" t="s">
        <v>36</v>
      </c>
      <c r="Y373" s="4" t="s">
        <v>62</v>
      </c>
    </row>
    <row r="374" spans="1:31" x14ac:dyDescent="0.3">
      <c r="A374" s="4" t="s">
        <v>7</v>
      </c>
      <c r="B374" s="5">
        <v>3</v>
      </c>
      <c r="C374" s="4">
        <v>125</v>
      </c>
      <c r="D374" s="4">
        <v>3</v>
      </c>
      <c r="F374" s="4">
        <v>14</v>
      </c>
      <c r="G374" s="4">
        <v>125</v>
      </c>
      <c r="H374" s="6" t="s">
        <v>191</v>
      </c>
      <c r="I374" s="4">
        <v>17.2</v>
      </c>
      <c r="J374" s="4">
        <v>22.8</v>
      </c>
      <c r="M374" s="4">
        <v>2.5</v>
      </c>
      <c r="N374" s="4" t="s">
        <v>56</v>
      </c>
      <c r="O374" s="5" t="s">
        <v>57</v>
      </c>
      <c r="P374" s="5" t="s">
        <v>80</v>
      </c>
      <c r="Q374" s="4" t="s">
        <v>27</v>
      </c>
      <c r="Y374" s="4" t="s">
        <v>62</v>
      </c>
    </row>
    <row r="375" spans="1:31" x14ac:dyDescent="0.3">
      <c r="A375" s="4" t="s">
        <v>7</v>
      </c>
      <c r="B375" s="5">
        <v>3</v>
      </c>
      <c r="C375" s="4">
        <v>125</v>
      </c>
      <c r="D375" s="4">
        <v>3</v>
      </c>
      <c r="F375" s="4">
        <v>14</v>
      </c>
      <c r="G375" s="4">
        <v>125</v>
      </c>
      <c r="H375" s="6" t="s">
        <v>192</v>
      </c>
      <c r="I375" s="4">
        <v>12.5</v>
      </c>
      <c r="J375" s="4">
        <v>11</v>
      </c>
      <c r="M375" s="4">
        <v>1.8</v>
      </c>
      <c r="N375" s="4" t="s">
        <v>65</v>
      </c>
      <c r="O375" s="5" t="s">
        <v>57</v>
      </c>
      <c r="P375" s="5" t="s">
        <v>26</v>
      </c>
      <c r="Q375" s="4" t="s">
        <v>27</v>
      </c>
      <c r="Y375" s="4" t="s">
        <v>62</v>
      </c>
    </row>
    <row r="376" spans="1:31" x14ac:dyDescent="0.3">
      <c r="A376" s="4" t="s">
        <v>7</v>
      </c>
      <c r="B376" s="5">
        <v>3</v>
      </c>
      <c r="C376" s="4">
        <v>125</v>
      </c>
      <c r="D376" s="4">
        <v>3</v>
      </c>
      <c r="F376" s="4">
        <v>14</v>
      </c>
      <c r="G376" s="4">
        <v>125</v>
      </c>
      <c r="H376" s="6" t="s">
        <v>194</v>
      </c>
      <c r="I376" s="4">
        <v>45.8</v>
      </c>
      <c r="J376" s="4">
        <v>34.4</v>
      </c>
      <c r="M376" s="4">
        <v>11.7</v>
      </c>
      <c r="N376" s="4" t="s">
        <v>65</v>
      </c>
      <c r="O376" s="5" t="s">
        <v>52</v>
      </c>
      <c r="P376" s="5" t="s">
        <v>75</v>
      </c>
      <c r="Q376" s="4" t="s">
        <v>27</v>
      </c>
      <c r="Y376" s="4" t="s">
        <v>128</v>
      </c>
      <c r="Z376" s="4" t="s">
        <v>322</v>
      </c>
      <c r="AA376" s="4" t="s">
        <v>323</v>
      </c>
      <c r="AB376" s="4" t="s">
        <v>324</v>
      </c>
      <c r="AC376" s="4" t="s">
        <v>85</v>
      </c>
      <c r="AE376" s="4" t="s">
        <v>325</v>
      </c>
    </row>
    <row r="377" spans="1:31" x14ac:dyDescent="0.3">
      <c r="A377" s="4" t="s">
        <v>7</v>
      </c>
      <c r="B377" s="5">
        <v>3</v>
      </c>
      <c r="C377" s="4">
        <v>125</v>
      </c>
      <c r="D377" s="4">
        <v>3</v>
      </c>
      <c r="F377" s="4">
        <v>14</v>
      </c>
      <c r="G377" s="4">
        <v>125</v>
      </c>
      <c r="H377" s="6" t="s">
        <v>195</v>
      </c>
      <c r="I377" s="4">
        <v>19.100000000000001</v>
      </c>
      <c r="J377" s="4">
        <v>18.100000000000001</v>
      </c>
      <c r="M377" s="4">
        <v>2.1</v>
      </c>
      <c r="N377" s="4" t="s">
        <v>89</v>
      </c>
      <c r="O377" s="5" t="s">
        <v>57</v>
      </c>
      <c r="P377" s="5" t="s">
        <v>80</v>
      </c>
      <c r="Q377" s="4" t="s">
        <v>27</v>
      </c>
      <c r="Y377" s="4" t="s">
        <v>62</v>
      </c>
    </row>
    <row r="378" spans="1:31" x14ac:dyDescent="0.3">
      <c r="A378" s="4" t="s">
        <v>7</v>
      </c>
      <c r="B378" s="5">
        <v>3</v>
      </c>
      <c r="C378" s="4">
        <v>125</v>
      </c>
      <c r="D378" s="4">
        <v>3</v>
      </c>
      <c r="F378" s="4">
        <v>14</v>
      </c>
      <c r="G378" s="4">
        <v>125</v>
      </c>
      <c r="H378" s="6" t="s">
        <v>196</v>
      </c>
      <c r="I378" s="4">
        <v>22.7</v>
      </c>
      <c r="J378" s="4">
        <v>18</v>
      </c>
      <c r="M378" s="4">
        <v>4.5999999999999996</v>
      </c>
      <c r="N378" s="4" t="s">
        <v>89</v>
      </c>
      <c r="O378" s="5" t="s">
        <v>57</v>
      </c>
      <c r="P378" s="5" t="s">
        <v>66</v>
      </c>
      <c r="Q378" s="4" t="s">
        <v>27</v>
      </c>
      <c r="R378" s="4" t="s">
        <v>71</v>
      </c>
      <c r="S378" s="4" t="s">
        <v>67</v>
      </c>
      <c r="T378" s="4" t="s">
        <v>61</v>
      </c>
      <c r="Y378" s="4" t="s">
        <v>62</v>
      </c>
      <c r="AD378" s="4" t="s">
        <v>81</v>
      </c>
    </row>
    <row r="379" spans="1:31" x14ac:dyDescent="0.3">
      <c r="A379" s="4" t="s">
        <v>7</v>
      </c>
      <c r="B379" s="5">
        <v>3</v>
      </c>
      <c r="C379" s="4">
        <v>125</v>
      </c>
      <c r="D379" s="4">
        <v>3</v>
      </c>
      <c r="F379" s="4">
        <v>14</v>
      </c>
      <c r="G379" s="4">
        <v>125</v>
      </c>
      <c r="H379" s="6" t="s">
        <v>197</v>
      </c>
      <c r="I379" s="4">
        <v>13.6</v>
      </c>
      <c r="J379" s="4">
        <v>21.3</v>
      </c>
      <c r="K379" s="4" t="str">
        <f>IF(J379&lt;(I379/2),"Blade","Flake")</f>
        <v>Flake</v>
      </c>
      <c r="L379" s="4">
        <f>I379/J379</f>
        <v>0.63849765258215962</v>
      </c>
      <c r="M379" s="4">
        <v>3</v>
      </c>
      <c r="N379" s="4" t="s">
        <v>56</v>
      </c>
      <c r="O379" s="5" t="s">
        <v>57</v>
      </c>
      <c r="P379" s="5" t="s">
        <v>58</v>
      </c>
      <c r="Q379" s="4" t="s">
        <v>27</v>
      </c>
      <c r="R379" s="4" t="s">
        <v>71</v>
      </c>
      <c r="S379" s="4" t="s">
        <v>67</v>
      </c>
      <c r="T379" s="4" t="s">
        <v>61</v>
      </c>
      <c r="U379" s="4" t="s">
        <v>33</v>
      </c>
      <c r="Y379" s="4" t="s">
        <v>62</v>
      </c>
      <c r="AE379" s="4" t="s">
        <v>124</v>
      </c>
    </row>
    <row r="380" spans="1:31" x14ac:dyDescent="0.3">
      <c r="A380" s="4" t="s">
        <v>7</v>
      </c>
      <c r="B380" s="5">
        <v>3</v>
      </c>
      <c r="C380" s="4">
        <v>125</v>
      </c>
      <c r="D380" s="4">
        <v>3</v>
      </c>
      <c r="F380" s="4">
        <v>14</v>
      </c>
      <c r="G380" s="4">
        <v>125</v>
      </c>
      <c r="H380" s="6" t="s">
        <v>199</v>
      </c>
      <c r="I380" s="4">
        <v>17.600000000000001</v>
      </c>
      <c r="J380" s="4">
        <v>11.3</v>
      </c>
      <c r="M380" s="4">
        <v>2.2000000000000002</v>
      </c>
      <c r="N380" s="4" t="s">
        <v>56</v>
      </c>
      <c r="O380" s="5" t="s">
        <v>57</v>
      </c>
      <c r="P380" s="5" t="s">
        <v>80</v>
      </c>
      <c r="Q380" s="4" t="s">
        <v>27</v>
      </c>
      <c r="Y380" s="4" t="s">
        <v>62</v>
      </c>
      <c r="AD380" s="4" t="s">
        <v>81</v>
      </c>
    </row>
    <row r="381" spans="1:31" x14ac:dyDescent="0.3">
      <c r="A381" s="4" t="s">
        <v>7</v>
      </c>
      <c r="B381" s="5">
        <v>3</v>
      </c>
      <c r="C381" s="4">
        <v>125</v>
      </c>
      <c r="D381" s="4">
        <v>3</v>
      </c>
      <c r="F381" s="4">
        <v>14</v>
      </c>
      <c r="G381" s="4">
        <v>125</v>
      </c>
      <c r="H381" s="6" t="s">
        <v>200</v>
      </c>
      <c r="I381" s="4">
        <v>22.9</v>
      </c>
      <c r="J381" s="4">
        <v>22.6</v>
      </c>
      <c r="K381" s="4" t="str">
        <f>IF(J381&lt;(I381/2),"Blade","Flake")</f>
        <v>Flake</v>
      </c>
      <c r="L381" s="4">
        <f>I381/J381</f>
        <v>1.0132743362831858</v>
      </c>
      <c r="M381" s="4">
        <v>3</v>
      </c>
      <c r="N381" s="4" t="s">
        <v>89</v>
      </c>
      <c r="O381" s="5" t="s">
        <v>57</v>
      </c>
      <c r="P381" s="5" t="s">
        <v>58</v>
      </c>
      <c r="Q381" s="4" t="s">
        <v>27</v>
      </c>
      <c r="R381" s="4" t="s">
        <v>101</v>
      </c>
      <c r="S381" s="4" t="s">
        <v>67</v>
      </c>
      <c r="T381" s="4" t="s">
        <v>61</v>
      </c>
      <c r="U381" s="4" t="s">
        <v>36</v>
      </c>
      <c r="Y381" s="4" t="s">
        <v>62</v>
      </c>
      <c r="AD381" s="4" t="s">
        <v>69</v>
      </c>
    </row>
    <row r="382" spans="1:31" x14ac:dyDescent="0.3">
      <c r="A382" s="4" t="s">
        <v>7</v>
      </c>
      <c r="B382" s="5">
        <v>3</v>
      </c>
      <c r="C382" s="4">
        <v>125</v>
      </c>
      <c r="D382" s="4">
        <v>3</v>
      </c>
      <c r="F382" s="4">
        <v>14</v>
      </c>
      <c r="G382" s="4">
        <v>125</v>
      </c>
      <c r="H382" s="6" t="s">
        <v>201</v>
      </c>
      <c r="I382" s="4">
        <v>12.8</v>
      </c>
      <c r="J382" s="4">
        <v>18.7</v>
      </c>
      <c r="M382" s="4">
        <v>2.2000000000000002</v>
      </c>
      <c r="N382" s="4" t="s">
        <v>65</v>
      </c>
      <c r="O382" s="5" t="s">
        <v>57</v>
      </c>
      <c r="P382" s="5" t="s">
        <v>153</v>
      </c>
      <c r="Q382" s="4" t="s">
        <v>27</v>
      </c>
      <c r="Y382" s="4" t="s">
        <v>62</v>
      </c>
      <c r="AD382" s="4" t="s">
        <v>81</v>
      </c>
    </row>
    <row r="383" spans="1:31" x14ac:dyDescent="0.3">
      <c r="A383" s="4" t="s">
        <v>7</v>
      </c>
      <c r="B383" s="5">
        <v>3</v>
      </c>
      <c r="C383" s="4">
        <v>125</v>
      </c>
      <c r="D383" s="4">
        <v>3</v>
      </c>
      <c r="F383" s="4">
        <v>14</v>
      </c>
      <c r="G383" s="4">
        <v>125</v>
      </c>
      <c r="H383" s="6" t="s">
        <v>202</v>
      </c>
      <c r="I383" s="4">
        <v>12.7</v>
      </c>
      <c r="J383" s="4">
        <v>14.8</v>
      </c>
      <c r="M383" s="4">
        <v>2.4</v>
      </c>
      <c r="N383" s="4" t="s">
        <v>74</v>
      </c>
      <c r="O383" s="5" t="s">
        <v>57</v>
      </c>
      <c r="P383" s="5" t="s">
        <v>80</v>
      </c>
      <c r="Q383" s="4" t="s">
        <v>27</v>
      </c>
      <c r="Y383" s="4" t="s">
        <v>62</v>
      </c>
      <c r="AD383" s="4" t="s">
        <v>81</v>
      </c>
    </row>
    <row r="384" spans="1:31" x14ac:dyDescent="0.3">
      <c r="A384" s="4" t="s">
        <v>7</v>
      </c>
      <c r="B384" s="5">
        <v>3</v>
      </c>
      <c r="C384" s="4">
        <v>125</v>
      </c>
      <c r="D384" s="4">
        <v>3</v>
      </c>
      <c r="F384" s="4">
        <v>14</v>
      </c>
      <c r="G384" s="4">
        <v>125</v>
      </c>
      <c r="H384" s="6" t="s">
        <v>203</v>
      </c>
      <c r="I384" s="4">
        <v>12.5</v>
      </c>
      <c r="J384" s="4">
        <v>21.8</v>
      </c>
      <c r="K384" s="4" t="str">
        <f>IF(J384&lt;(I384/2),"Blade","Flake")</f>
        <v>Flake</v>
      </c>
      <c r="L384" s="4">
        <f>I384/J384</f>
        <v>0.57339449541284404</v>
      </c>
      <c r="M384" s="4">
        <v>2.5</v>
      </c>
      <c r="N384" s="4" t="s">
        <v>56</v>
      </c>
      <c r="O384" s="5" t="s">
        <v>57</v>
      </c>
      <c r="P384" s="5" t="s">
        <v>58</v>
      </c>
      <c r="Q384" s="4" t="s">
        <v>27</v>
      </c>
      <c r="R384" s="4" t="s">
        <v>95</v>
      </c>
      <c r="S384" s="4" t="s">
        <v>67</v>
      </c>
      <c r="T384" s="4" t="s">
        <v>61</v>
      </c>
      <c r="U384" s="4" t="s">
        <v>35</v>
      </c>
      <c r="Y384" s="4" t="s">
        <v>62</v>
      </c>
      <c r="AD384" s="4" t="s">
        <v>63</v>
      </c>
    </row>
    <row r="385" spans="1:31" x14ac:dyDescent="0.3">
      <c r="A385" s="4" t="s">
        <v>7</v>
      </c>
      <c r="B385" s="5">
        <v>3</v>
      </c>
      <c r="C385" s="4">
        <v>125</v>
      </c>
      <c r="D385" s="4">
        <v>3</v>
      </c>
      <c r="F385" s="4">
        <v>14</v>
      </c>
      <c r="G385" s="4">
        <v>125</v>
      </c>
      <c r="H385" s="6" t="s">
        <v>308</v>
      </c>
      <c r="I385" s="4">
        <v>9.1999999999999993</v>
      </c>
      <c r="J385" s="4">
        <v>13.3</v>
      </c>
      <c r="M385" s="4">
        <v>1.8</v>
      </c>
      <c r="N385" s="4" t="s">
        <v>65</v>
      </c>
      <c r="O385" s="5" t="s">
        <v>57</v>
      </c>
      <c r="P385" s="5" t="s">
        <v>66</v>
      </c>
      <c r="Q385" s="4" t="s">
        <v>27</v>
      </c>
      <c r="R385" s="4" t="s">
        <v>95</v>
      </c>
      <c r="S385" s="4" t="s">
        <v>67</v>
      </c>
      <c r="T385" s="4" t="s">
        <v>61</v>
      </c>
      <c r="U385" s="4" t="s">
        <v>33</v>
      </c>
      <c r="Y385" s="4" t="s">
        <v>62</v>
      </c>
    </row>
    <row r="386" spans="1:31" x14ac:dyDescent="0.3">
      <c r="A386" s="4" t="s">
        <v>7</v>
      </c>
      <c r="B386" s="5">
        <v>3</v>
      </c>
      <c r="C386" s="4">
        <v>125</v>
      </c>
      <c r="D386" s="4">
        <v>3</v>
      </c>
      <c r="F386" s="4">
        <v>14</v>
      </c>
      <c r="G386" s="4">
        <v>125</v>
      </c>
      <c r="H386" s="6" t="s">
        <v>205</v>
      </c>
      <c r="I386" s="4">
        <v>10.3</v>
      </c>
      <c r="J386" s="4">
        <v>8.3000000000000007</v>
      </c>
      <c r="K386" s="4" t="str">
        <f>IF(J386&lt;(I386/2),"Blade","Flake")</f>
        <v>Flake</v>
      </c>
      <c r="L386" s="4">
        <f>I386/J386</f>
        <v>1.2409638554216866</v>
      </c>
      <c r="M386" s="4">
        <v>3.7</v>
      </c>
      <c r="N386" s="4" t="s">
        <v>89</v>
      </c>
      <c r="O386" s="5" t="s">
        <v>57</v>
      </c>
      <c r="P386" s="5" t="s">
        <v>58</v>
      </c>
      <c r="Q386" s="4" t="s">
        <v>27</v>
      </c>
      <c r="R386" s="4" t="s">
        <v>71</v>
      </c>
      <c r="S386" s="4" t="s">
        <v>27</v>
      </c>
      <c r="T386" s="4" t="s">
        <v>61</v>
      </c>
      <c r="U386" s="4" t="s">
        <v>33</v>
      </c>
      <c r="Y386" s="4" t="s">
        <v>62</v>
      </c>
    </row>
    <row r="387" spans="1:31" x14ac:dyDescent="0.3">
      <c r="A387" s="4" t="s">
        <v>7</v>
      </c>
      <c r="B387" s="5">
        <v>3</v>
      </c>
      <c r="C387" s="4">
        <v>125</v>
      </c>
      <c r="D387" s="4">
        <v>3</v>
      </c>
      <c r="F387" s="4">
        <v>14</v>
      </c>
      <c r="G387" s="4">
        <v>125</v>
      </c>
      <c r="H387" s="6" t="s">
        <v>206</v>
      </c>
      <c r="I387" s="4">
        <v>23.7</v>
      </c>
      <c r="J387" s="4">
        <v>41.7</v>
      </c>
      <c r="M387" s="4">
        <v>4.7</v>
      </c>
      <c r="N387" s="4" t="s">
        <v>65</v>
      </c>
      <c r="O387" s="5" t="s">
        <v>57</v>
      </c>
      <c r="P387" s="5" t="s">
        <v>153</v>
      </c>
      <c r="Q387" s="4" t="s">
        <v>27</v>
      </c>
      <c r="Y387" s="4" t="s">
        <v>62</v>
      </c>
      <c r="AD387" s="4" t="s">
        <v>81</v>
      </c>
    </row>
    <row r="388" spans="1:31" x14ac:dyDescent="0.3">
      <c r="A388" s="4" t="s">
        <v>7</v>
      </c>
      <c r="B388" s="5">
        <v>3</v>
      </c>
      <c r="C388" s="4">
        <v>125</v>
      </c>
      <c r="D388" s="4">
        <v>3</v>
      </c>
      <c r="F388" s="4">
        <v>14</v>
      </c>
      <c r="G388" s="4">
        <v>125</v>
      </c>
      <c r="H388" s="6" t="s">
        <v>207</v>
      </c>
      <c r="I388" s="4">
        <v>81</v>
      </c>
      <c r="J388" s="4">
        <v>46.1</v>
      </c>
      <c r="M388" s="4">
        <v>21.6</v>
      </c>
      <c r="N388" s="4" t="s">
        <v>56</v>
      </c>
      <c r="O388" s="5" t="s">
        <v>52</v>
      </c>
      <c r="P388" s="5" t="s">
        <v>66</v>
      </c>
      <c r="Q388" s="4" t="s">
        <v>27</v>
      </c>
      <c r="R388" s="4" t="s">
        <v>71</v>
      </c>
      <c r="S388" s="4" t="s">
        <v>60</v>
      </c>
      <c r="T388" s="4" t="s">
        <v>76</v>
      </c>
      <c r="U388" s="4" t="s">
        <v>72</v>
      </c>
      <c r="W388" s="4" t="s">
        <v>68</v>
      </c>
      <c r="Y388" s="4" t="s">
        <v>128</v>
      </c>
      <c r="Z388" s="4" t="s">
        <v>326</v>
      </c>
      <c r="AA388" s="4" t="s">
        <v>327</v>
      </c>
      <c r="AB388" s="4" t="s">
        <v>328</v>
      </c>
      <c r="AC388" s="4" t="s">
        <v>329</v>
      </c>
      <c r="AD388" s="4" t="s">
        <v>81</v>
      </c>
      <c r="AE388" s="4" t="s">
        <v>330</v>
      </c>
    </row>
    <row r="389" spans="1:31" x14ac:dyDescent="0.3">
      <c r="A389" s="4" t="s">
        <v>7</v>
      </c>
      <c r="B389" s="5">
        <v>3</v>
      </c>
      <c r="C389" s="4">
        <v>125</v>
      </c>
      <c r="D389" s="4">
        <v>3</v>
      </c>
      <c r="F389" s="4">
        <v>14</v>
      </c>
      <c r="G389" s="4">
        <v>125</v>
      </c>
      <c r="H389" s="6" t="s">
        <v>208</v>
      </c>
      <c r="I389" s="4">
        <v>18.399999999999999</v>
      </c>
      <c r="J389" s="4">
        <v>27</v>
      </c>
      <c r="M389" s="4">
        <v>8.6999999999999993</v>
      </c>
      <c r="N389" s="4" t="s">
        <v>115</v>
      </c>
      <c r="O389" s="5" t="s">
        <v>57</v>
      </c>
      <c r="P389" s="5" t="s">
        <v>26</v>
      </c>
      <c r="Q389" s="4" t="s">
        <v>27</v>
      </c>
      <c r="Y389" s="4" t="s">
        <v>62</v>
      </c>
    </row>
    <row r="390" spans="1:31" x14ac:dyDescent="0.3">
      <c r="A390" s="4" t="s">
        <v>7</v>
      </c>
      <c r="B390" s="5">
        <v>3</v>
      </c>
      <c r="C390" s="4">
        <v>125</v>
      </c>
      <c r="D390" s="4">
        <v>3</v>
      </c>
      <c r="F390" s="4">
        <v>14</v>
      </c>
      <c r="G390" s="4">
        <v>125</v>
      </c>
      <c r="H390" s="6" t="s">
        <v>209</v>
      </c>
      <c r="I390" s="4">
        <v>12</v>
      </c>
      <c r="J390" s="4">
        <v>17.2</v>
      </c>
      <c r="M390" s="4">
        <v>2.9</v>
      </c>
      <c r="N390" s="4" t="s">
        <v>65</v>
      </c>
      <c r="O390" s="5" t="s">
        <v>57</v>
      </c>
      <c r="P390" s="5" t="s">
        <v>153</v>
      </c>
      <c r="Q390" s="4" t="s">
        <v>27</v>
      </c>
      <c r="Y390" s="4" t="s">
        <v>62</v>
      </c>
    </row>
    <row r="391" spans="1:31" x14ac:dyDescent="0.3">
      <c r="A391" s="4" t="s">
        <v>7</v>
      </c>
      <c r="B391" s="5">
        <v>3</v>
      </c>
      <c r="C391" s="4">
        <v>125</v>
      </c>
      <c r="D391" s="4">
        <v>3</v>
      </c>
      <c r="F391" s="4">
        <v>14</v>
      </c>
      <c r="G391" s="4">
        <v>125</v>
      </c>
      <c r="H391" s="6" t="s">
        <v>210</v>
      </c>
      <c r="I391" s="4">
        <v>8.3000000000000007</v>
      </c>
      <c r="J391" s="4">
        <v>22.5</v>
      </c>
      <c r="M391" s="4">
        <v>3.2</v>
      </c>
      <c r="N391" s="4" t="s">
        <v>65</v>
      </c>
      <c r="O391" s="5" t="s">
        <v>57</v>
      </c>
      <c r="P391" s="5" t="s">
        <v>153</v>
      </c>
      <c r="Q391" s="4" t="s">
        <v>27</v>
      </c>
      <c r="W391" s="4" t="s">
        <v>68</v>
      </c>
      <c r="Y391" s="4" t="s">
        <v>62</v>
      </c>
    </row>
    <row r="392" spans="1:31" x14ac:dyDescent="0.3">
      <c r="A392" s="4" t="s">
        <v>7</v>
      </c>
      <c r="B392" s="5">
        <v>3</v>
      </c>
      <c r="C392" s="4">
        <v>125</v>
      </c>
      <c r="D392" s="4">
        <v>3</v>
      </c>
      <c r="F392" s="4">
        <v>14</v>
      </c>
      <c r="G392" s="4">
        <v>125</v>
      </c>
      <c r="H392" s="6" t="s">
        <v>312</v>
      </c>
      <c r="I392" s="4">
        <v>19.2</v>
      </c>
      <c r="J392" s="4">
        <v>20.8</v>
      </c>
      <c r="M392" s="4">
        <v>7.7</v>
      </c>
      <c r="N392" s="4" t="s">
        <v>89</v>
      </c>
      <c r="O392" s="5" t="s">
        <v>57</v>
      </c>
      <c r="P392" s="5" t="s">
        <v>66</v>
      </c>
      <c r="Q392" s="4" t="s">
        <v>295</v>
      </c>
      <c r="R392" s="4" t="s">
        <v>71</v>
      </c>
      <c r="S392" s="4" t="s">
        <v>67</v>
      </c>
      <c r="T392" s="4" t="s">
        <v>61</v>
      </c>
      <c r="Y392" s="4" t="s">
        <v>62</v>
      </c>
    </row>
    <row r="393" spans="1:31" x14ac:dyDescent="0.3">
      <c r="A393" s="4" t="s">
        <v>7</v>
      </c>
      <c r="B393" s="5">
        <v>3</v>
      </c>
      <c r="C393" s="4">
        <v>125</v>
      </c>
      <c r="D393" s="4">
        <v>3</v>
      </c>
      <c r="F393" s="4">
        <v>14</v>
      </c>
      <c r="G393" s="4">
        <v>125</v>
      </c>
      <c r="H393" s="6" t="s">
        <v>211</v>
      </c>
      <c r="I393" s="4">
        <v>19.899999999999999</v>
      </c>
      <c r="J393" s="4">
        <v>15.3</v>
      </c>
      <c r="M393" s="4">
        <v>9.4</v>
      </c>
      <c r="N393" s="4" t="s">
        <v>65</v>
      </c>
      <c r="O393" s="5" t="s">
        <v>6</v>
      </c>
      <c r="Q393" s="4" t="s">
        <v>27</v>
      </c>
    </row>
    <row r="394" spans="1:31" x14ac:dyDescent="0.3">
      <c r="A394" s="4" t="s">
        <v>7</v>
      </c>
      <c r="B394" s="5">
        <v>3</v>
      </c>
      <c r="C394" s="4">
        <v>125</v>
      </c>
      <c r="D394" s="4">
        <v>3</v>
      </c>
      <c r="F394" s="4">
        <v>14</v>
      </c>
      <c r="G394" s="4">
        <v>125</v>
      </c>
      <c r="H394" s="6" t="s">
        <v>331</v>
      </c>
      <c r="I394" s="4">
        <v>10.9</v>
      </c>
      <c r="J394" s="4">
        <v>14.7</v>
      </c>
      <c r="M394" s="4">
        <v>5.9</v>
      </c>
      <c r="N394" s="4" t="s">
        <v>115</v>
      </c>
      <c r="O394" s="5" t="s">
        <v>57</v>
      </c>
      <c r="P394" s="5" t="s">
        <v>26</v>
      </c>
      <c r="Q394" s="4" t="s">
        <v>27</v>
      </c>
      <c r="Y394" s="4" t="s">
        <v>62</v>
      </c>
    </row>
    <row r="395" spans="1:31" x14ac:dyDescent="0.3">
      <c r="A395" s="4" t="s">
        <v>7</v>
      </c>
      <c r="B395" s="5">
        <v>3</v>
      </c>
      <c r="C395" s="4">
        <v>125</v>
      </c>
      <c r="D395" s="4">
        <v>3</v>
      </c>
      <c r="F395" s="4">
        <v>14</v>
      </c>
      <c r="G395" s="4">
        <v>125</v>
      </c>
      <c r="H395" s="6" t="s">
        <v>214</v>
      </c>
      <c r="I395" s="4">
        <v>6.6</v>
      </c>
      <c r="J395" s="4">
        <v>16.399999999999999</v>
      </c>
      <c r="M395" s="4">
        <v>5.8</v>
      </c>
      <c r="N395" s="4" t="s">
        <v>115</v>
      </c>
      <c r="O395" s="5" t="s">
        <v>57</v>
      </c>
      <c r="P395" s="5" t="s">
        <v>26</v>
      </c>
      <c r="Q395" s="4" t="s">
        <v>27</v>
      </c>
      <c r="Y395" s="4" t="s">
        <v>62</v>
      </c>
    </row>
    <row r="396" spans="1:31" x14ac:dyDescent="0.3">
      <c r="A396" s="4" t="s">
        <v>7</v>
      </c>
      <c r="B396" s="5">
        <v>3</v>
      </c>
      <c r="C396" s="4">
        <v>125</v>
      </c>
      <c r="D396" s="4">
        <v>3</v>
      </c>
      <c r="F396" s="4">
        <v>14</v>
      </c>
      <c r="G396" s="4">
        <v>125</v>
      </c>
      <c r="H396" s="6" t="s">
        <v>215</v>
      </c>
      <c r="I396" s="4">
        <v>15.8</v>
      </c>
      <c r="J396" s="4">
        <v>20.399999999999999</v>
      </c>
      <c r="M396" s="4">
        <v>6.3</v>
      </c>
      <c r="N396" s="4" t="s">
        <v>115</v>
      </c>
      <c r="O396" s="5" t="s">
        <v>57</v>
      </c>
      <c r="P396" s="5" t="s">
        <v>80</v>
      </c>
      <c r="Q396" s="4" t="s">
        <v>27</v>
      </c>
      <c r="Y396" s="4" t="s">
        <v>62</v>
      </c>
    </row>
    <row r="397" spans="1:31" x14ac:dyDescent="0.3">
      <c r="A397" s="4" t="s">
        <v>7</v>
      </c>
      <c r="B397" s="5">
        <v>3</v>
      </c>
      <c r="C397" s="4">
        <v>125</v>
      </c>
      <c r="D397" s="4">
        <v>3</v>
      </c>
      <c r="F397" s="4">
        <v>14</v>
      </c>
      <c r="G397" s="4">
        <v>125</v>
      </c>
      <c r="H397" s="6" t="s">
        <v>216</v>
      </c>
      <c r="I397" s="4">
        <v>17.2</v>
      </c>
      <c r="J397" s="4">
        <v>22.5</v>
      </c>
      <c r="M397" s="4">
        <v>4.3</v>
      </c>
      <c r="N397" s="4" t="s">
        <v>56</v>
      </c>
      <c r="O397" s="5" t="s">
        <v>57</v>
      </c>
      <c r="P397" s="5" t="s">
        <v>80</v>
      </c>
      <c r="Q397" s="4" t="s">
        <v>27</v>
      </c>
      <c r="Y397" s="4" t="s">
        <v>62</v>
      </c>
      <c r="AD397" s="4" t="s">
        <v>81</v>
      </c>
    </row>
    <row r="398" spans="1:31" x14ac:dyDescent="0.3">
      <c r="A398" s="4" t="s">
        <v>7</v>
      </c>
      <c r="B398" s="5">
        <v>3</v>
      </c>
      <c r="C398" s="4">
        <v>125</v>
      </c>
      <c r="D398" s="4">
        <v>3</v>
      </c>
      <c r="F398" s="4">
        <v>14</v>
      </c>
      <c r="G398" s="4">
        <v>125</v>
      </c>
      <c r="H398" s="6" t="s">
        <v>217</v>
      </c>
      <c r="I398" s="4">
        <v>13.5</v>
      </c>
      <c r="J398" s="4">
        <v>22</v>
      </c>
      <c r="M398" s="4">
        <v>4</v>
      </c>
      <c r="N398" s="4" t="s">
        <v>56</v>
      </c>
      <c r="O398" s="5" t="s">
        <v>57</v>
      </c>
      <c r="P398" s="5" t="s">
        <v>80</v>
      </c>
      <c r="Q398" s="4" t="s">
        <v>27</v>
      </c>
      <c r="Y398" s="4" t="s">
        <v>62</v>
      </c>
      <c r="AD398" s="4" t="s">
        <v>81</v>
      </c>
    </row>
    <row r="399" spans="1:31" x14ac:dyDescent="0.3">
      <c r="A399" s="4" t="s">
        <v>7</v>
      </c>
      <c r="B399" s="5">
        <v>3</v>
      </c>
      <c r="C399" s="4">
        <v>125</v>
      </c>
      <c r="D399" s="4">
        <v>3</v>
      </c>
      <c r="F399" s="4">
        <v>14</v>
      </c>
      <c r="G399" s="4">
        <v>125</v>
      </c>
      <c r="H399" s="6" t="s">
        <v>332</v>
      </c>
      <c r="I399" s="4">
        <v>13.3</v>
      </c>
      <c r="J399" s="4">
        <v>23.4</v>
      </c>
      <c r="M399" s="4">
        <v>2.9</v>
      </c>
      <c r="N399" s="4" t="s">
        <v>65</v>
      </c>
      <c r="O399" s="5" t="s">
        <v>57</v>
      </c>
      <c r="P399" s="5" t="s">
        <v>80</v>
      </c>
      <c r="Q399" s="4" t="s">
        <v>27</v>
      </c>
      <c r="Y399" s="4" t="s">
        <v>62</v>
      </c>
      <c r="AD399" s="4" t="s">
        <v>81</v>
      </c>
    </row>
    <row r="400" spans="1:31" x14ac:dyDescent="0.3">
      <c r="A400" s="4" t="s">
        <v>7</v>
      </c>
      <c r="B400" s="5">
        <v>3</v>
      </c>
      <c r="C400" s="4">
        <v>125</v>
      </c>
      <c r="D400" s="4">
        <v>3</v>
      </c>
      <c r="F400" s="4">
        <v>14</v>
      </c>
      <c r="G400" s="4">
        <v>125</v>
      </c>
      <c r="H400" s="6" t="s">
        <v>218</v>
      </c>
      <c r="I400" s="4">
        <v>9.6999999999999993</v>
      </c>
      <c r="J400" s="4">
        <v>12</v>
      </c>
      <c r="M400" s="4">
        <v>2.4</v>
      </c>
      <c r="N400" s="4" t="s">
        <v>65</v>
      </c>
      <c r="O400" s="5" t="s">
        <v>57</v>
      </c>
      <c r="P400" s="5" t="s">
        <v>80</v>
      </c>
      <c r="Q400" s="4" t="s">
        <v>27</v>
      </c>
      <c r="Y400" s="4" t="s">
        <v>62</v>
      </c>
    </row>
    <row r="401" spans="1:30" x14ac:dyDescent="0.3">
      <c r="A401" s="4" t="s">
        <v>7</v>
      </c>
      <c r="B401" s="5">
        <v>3</v>
      </c>
      <c r="C401" s="4">
        <v>125</v>
      </c>
      <c r="D401" s="4">
        <v>3</v>
      </c>
      <c r="F401" s="4">
        <v>14</v>
      </c>
      <c r="G401" s="4">
        <v>125</v>
      </c>
      <c r="H401" s="6" t="s">
        <v>219</v>
      </c>
      <c r="I401" s="4">
        <v>19.3</v>
      </c>
      <c r="J401" s="4">
        <v>13.2</v>
      </c>
      <c r="M401" s="4">
        <v>2.4</v>
      </c>
      <c r="N401" s="4" t="s">
        <v>56</v>
      </c>
      <c r="O401" s="5" t="s">
        <v>57</v>
      </c>
      <c r="P401" s="5" t="s">
        <v>80</v>
      </c>
      <c r="Q401" s="4" t="s">
        <v>27</v>
      </c>
      <c r="Y401" s="4" t="s">
        <v>62</v>
      </c>
    </row>
    <row r="402" spans="1:30" x14ac:dyDescent="0.3">
      <c r="A402" s="4" t="s">
        <v>7</v>
      </c>
      <c r="B402" s="5">
        <v>3</v>
      </c>
      <c r="C402" s="4">
        <v>125</v>
      </c>
      <c r="D402" s="4">
        <v>3</v>
      </c>
      <c r="F402" s="4">
        <v>14</v>
      </c>
      <c r="G402" s="4">
        <v>125</v>
      </c>
      <c r="H402" s="6" t="s">
        <v>220</v>
      </c>
      <c r="I402" s="4">
        <v>13.8</v>
      </c>
      <c r="J402" s="4">
        <v>21</v>
      </c>
      <c r="M402" s="4">
        <v>3.6</v>
      </c>
      <c r="N402" s="4" t="s">
        <v>74</v>
      </c>
      <c r="O402" s="5" t="s">
        <v>57</v>
      </c>
      <c r="P402" s="5" t="s">
        <v>153</v>
      </c>
      <c r="Q402" s="4" t="s">
        <v>27</v>
      </c>
      <c r="Y402" s="4" t="s">
        <v>62</v>
      </c>
      <c r="AD402" s="4" t="s">
        <v>81</v>
      </c>
    </row>
    <row r="403" spans="1:30" x14ac:dyDescent="0.3">
      <c r="A403" s="4" t="s">
        <v>7</v>
      </c>
      <c r="B403" s="5">
        <v>3</v>
      </c>
      <c r="C403" s="4">
        <v>125</v>
      </c>
      <c r="D403" s="4">
        <v>3</v>
      </c>
      <c r="F403" s="4">
        <v>14</v>
      </c>
      <c r="G403" s="4">
        <v>125</v>
      </c>
      <c r="H403" s="6" t="s">
        <v>333</v>
      </c>
      <c r="I403" s="4">
        <v>12</v>
      </c>
      <c r="J403" s="4">
        <v>13.7</v>
      </c>
      <c r="M403" s="4">
        <v>2.2000000000000002</v>
      </c>
      <c r="N403" s="4" t="s">
        <v>56</v>
      </c>
      <c r="O403" s="5" t="s">
        <v>57</v>
      </c>
      <c r="P403" s="5" t="s">
        <v>80</v>
      </c>
      <c r="Q403" s="4" t="s">
        <v>27</v>
      </c>
      <c r="Y403" s="4" t="s">
        <v>62</v>
      </c>
      <c r="AD403" s="4" t="s">
        <v>81</v>
      </c>
    </row>
    <row r="404" spans="1:30" x14ac:dyDescent="0.3">
      <c r="A404" s="4" t="s">
        <v>7</v>
      </c>
      <c r="B404" s="5">
        <v>3</v>
      </c>
      <c r="C404" s="4">
        <v>125</v>
      </c>
      <c r="D404" s="4">
        <v>3</v>
      </c>
      <c r="F404" s="4">
        <v>14</v>
      </c>
      <c r="G404" s="4">
        <v>125</v>
      </c>
      <c r="H404" s="6" t="s">
        <v>222</v>
      </c>
      <c r="I404" s="4">
        <v>16.5</v>
      </c>
      <c r="J404" s="4">
        <v>17.3</v>
      </c>
      <c r="M404" s="4">
        <v>6.9</v>
      </c>
      <c r="N404" s="4" t="s">
        <v>56</v>
      </c>
      <c r="O404" s="5" t="s">
        <v>6</v>
      </c>
      <c r="Q404" s="4" t="s">
        <v>27</v>
      </c>
    </row>
    <row r="405" spans="1:30" x14ac:dyDescent="0.3">
      <c r="A405" s="4" t="s">
        <v>7</v>
      </c>
      <c r="B405" s="5">
        <v>3</v>
      </c>
      <c r="C405" s="4">
        <v>125</v>
      </c>
      <c r="D405" s="4">
        <v>3</v>
      </c>
      <c r="F405" s="4">
        <v>14</v>
      </c>
      <c r="G405" s="4">
        <v>125</v>
      </c>
      <c r="H405" s="6" t="s">
        <v>223</v>
      </c>
      <c r="I405" s="4">
        <v>19.3</v>
      </c>
      <c r="J405" s="4">
        <v>17.2</v>
      </c>
      <c r="M405" s="4">
        <v>3.5</v>
      </c>
      <c r="N405" s="4" t="s">
        <v>65</v>
      </c>
      <c r="O405" s="5" t="s">
        <v>57</v>
      </c>
      <c r="P405" s="5" t="s">
        <v>80</v>
      </c>
      <c r="Q405" s="4" t="s">
        <v>27</v>
      </c>
      <c r="Y405" s="4" t="s">
        <v>62</v>
      </c>
    </row>
    <row r="406" spans="1:30" x14ac:dyDescent="0.3">
      <c r="A406" s="4" t="s">
        <v>7</v>
      </c>
      <c r="B406" s="5">
        <v>3</v>
      </c>
      <c r="C406" s="4">
        <v>125</v>
      </c>
      <c r="D406" s="4">
        <v>3</v>
      </c>
      <c r="F406" s="4">
        <v>14</v>
      </c>
      <c r="G406" s="4">
        <v>125</v>
      </c>
      <c r="H406" s="6" t="s">
        <v>334</v>
      </c>
      <c r="I406" s="4">
        <v>24.3</v>
      </c>
      <c r="J406" s="4">
        <v>27.3</v>
      </c>
      <c r="M406" s="4">
        <v>2.6</v>
      </c>
      <c r="N406" s="4" t="s">
        <v>56</v>
      </c>
      <c r="O406" s="5" t="s">
        <v>57</v>
      </c>
      <c r="P406" s="5" t="s">
        <v>80</v>
      </c>
      <c r="Q406" s="4" t="s">
        <v>27</v>
      </c>
      <c r="Y406" s="4" t="s">
        <v>62</v>
      </c>
      <c r="AD406" s="4" t="s">
        <v>81</v>
      </c>
    </row>
    <row r="407" spans="1:30" x14ac:dyDescent="0.3">
      <c r="A407" s="4" t="s">
        <v>7</v>
      </c>
      <c r="B407" s="5">
        <v>3</v>
      </c>
      <c r="C407" s="4">
        <v>125</v>
      </c>
      <c r="D407" s="4">
        <v>3</v>
      </c>
      <c r="F407" s="4">
        <v>14</v>
      </c>
      <c r="G407" s="4">
        <v>125</v>
      </c>
      <c r="H407" s="6" t="s">
        <v>335</v>
      </c>
      <c r="I407" s="4">
        <v>9.5</v>
      </c>
      <c r="J407" s="4">
        <v>23.1</v>
      </c>
      <c r="M407" s="4">
        <v>1.8</v>
      </c>
      <c r="N407" s="4" t="s">
        <v>143</v>
      </c>
      <c r="O407" s="5" t="s">
        <v>57</v>
      </c>
      <c r="P407" s="5" t="s">
        <v>80</v>
      </c>
      <c r="Q407" s="4" t="s">
        <v>27</v>
      </c>
      <c r="Y407" s="4" t="s">
        <v>62</v>
      </c>
    </row>
    <row r="408" spans="1:30" x14ac:dyDescent="0.3">
      <c r="A408" s="4" t="s">
        <v>7</v>
      </c>
      <c r="B408" s="5">
        <v>3</v>
      </c>
      <c r="C408" s="4">
        <v>125</v>
      </c>
      <c r="D408" s="4">
        <v>3</v>
      </c>
      <c r="F408" s="4">
        <v>14</v>
      </c>
      <c r="G408" s="4">
        <v>125</v>
      </c>
      <c r="H408" s="6" t="s">
        <v>336</v>
      </c>
      <c r="I408" s="4">
        <v>7.4</v>
      </c>
      <c r="J408" s="4">
        <v>13.8</v>
      </c>
      <c r="M408" s="4">
        <v>1.3</v>
      </c>
      <c r="N408" s="4" t="s">
        <v>115</v>
      </c>
      <c r="O408" s="5" t="s">
        <v>57</v>
      </c>
      <c r="P408" s="5" t="s">
        <v>26</v>
      </c>
      <c r="Q408" s="4" t="s">
        <v>27</v>
      </c>
      <c r="Y408" s="4" t="s">
        <v>62</v>
      </c>
    </row>
    <row r="409" spans="1:30" x14ac:dyDescent="0.3">
      <c r="A409" s="4" t="s">
        <v>7</v>
      </c>
      <c r="B409" s="5">
        <v>3</v>
      </c>
      <c r="C409" s="4">
        <v>125</v>
      </c>
      <c r="D409" s="4">
        <v>3</v>
      </c>
      <c r="F409" s="4">
        <v>14</v>
      </c>
      <c r="G409" s="4">
        <v>125</v>
      </c>
      <c r="H409" s="6" t="s">
        <v>225</v>
      </c>
      <c r="I409" s="4">
        <v>18.3</v>
      </c>
      <c r="J409" s="4">
        <v>11</v>
      </c>
      <c r="M409" s="4">
        <v>1.3</v>
      </c>
      <c r="N409" s="4" t="s">
        <v>89</v>
      </c>
      <c r="O409" s="5" t="s">
        <v>57</v>
      </c>
      <c r="P409" s="5" t="s">
        <v>66</v>
      </c>
      <c r="Q409" s="4" t="s">
        <v>27</v>
      </c>
      <c r="R409" s="4" t="s">
        <v>71</v>
      </c>
      <c r="S409" s="4" t="s">
        <v>27</v>
      </c>
      <c r="T409" s="4" t="s">
        <v>61</v>
      </c>
      <c r="U409" s="4" t="s">
        <v>33</v>
      </c>
      <c r="Y409" s="4" t="s">
        <v>62</v>
      </c>
      <c r="AD409" s="4" t="s">
        <v>174</v>
      </c>
    </row>
    <row r="410" spans="1:30" x14ac:dyDescent="0.3">
      <c r="A410" s="4" t="s">
        <v>7</v>
      </c>
      <c r="B410" s="5">
        <v>3</v>
      </c>
      <c r="C410" s="4">
        <v>125</v>
      </c>
      <c r="D410" s="4">
        <v>3</v>
      </c>
      <c r="F410" s="4">
        <v>14</v>
      </c>
      <c r="G410" s="4">
        <v>125</v>
      </c>
      <c r="H410" s="6" t="s">
        <v>227</v>
      </c>
      <c r="I410" s="4">
        <v>11.3</v>
      </c>
      <c r="J410" s="4">
        <v>9.9</v>
      </c>
      <c r="M410" s="4">
        <v>1.6</v>
      </c>
      <c r="N410" s="4" t="s">
        <v>56</v>
      </c>
      <c r="O410" s="5" t="s">
        <v>57</v>
      </c>
      <c r="P410" s="5" t="s">
        <v>66</v>
      </c>
      <c r="Q410" s="4" t="s">
        <v>27</v>
      </c>
      <c r="R410" s="4" t="s">
        <v>101</v>
      </c>
      <c r="S410" s="4" t="s">
        <v>67</v>
      </c>
      <c r="T410" s="4" t="s">
        <v>61</v>
      </c>
      <c r="Y410" s="4" t="s">
        <v>62</v>
      </c>
    </row>
    <row r="411" spans="1:30" x14ac:dyDescent="0.3">
      <c r="A411" s="4" t="s">
        <v>7</v>
      </c>
      <c r="B411" s="5">
        <v>3</v>
      </c>
      <c r="C411" s="4">
        <v>125</v>
      </c>
      <c r="D411" s="4">
        <v>3</v>
      </c>
      <c r="F411" s="4">
        <v>14</v>
      </c>
      <c r="G411" s="4">
        <v>125</v>
      </c>
      <c r="H411" s="6" t="s">
        <v>230</v>
      </c>
      <c r="I411" s="4">
        <v>22.56</v>
      </c>
      <c r="J411" s="4">
        <v>22.1</v>
      </c>
      <c r="M411" s="4">
        <v>5.2</v>
      </c>
      <c r="N411" s="4" t="s">
        <v>151</v>
      </c>
      <c r="O411" s="5" t="s">
        <v>57</v>
      </c>
      <c r="P411" s="5" t="s">
        <v>80</v>
      </c>
      <c r="Q411" s="4" t="s">
        <v>27</v>
      </c>
      <c r="Y411" s="4" t="s">
        <v>62</v>
      </c>
      <c r="AD411" s="4" t="s">
        <v>81</v>
      </c>
    </row>
    <row r="412" spans="1:30" x14ac:dyDescent="0.3">
      <c r="A412" s="4" t="s">
        <v>7</v>
      </c>
      <c r="B412" s="5">
        <v>3</v>
      </c>
      <c r="C412" s="4">
        <v>125</v>
      </c>
      <c r="D412" s="4">
        <v>3</v>
      </c>
      <c r="F412" s="4">
        <v>14</v>
      </c>
      <c r="G412" s="4">
        <v>125</v>
      </c>
      <c r="H412" s="6" t="s">
        <v>231</v>
      </c>
      <c r="I412" s="4">
        <v>29.4</v>
      </c>
      <c r="J412" s="4">
        <v>30</v>
      </c>
      <c r="K412" s="4" t="str">
        <f>IF(J412&lt;(I412/2),"Blade","Flake")</f>
        <v>Flake</v>
      </c>
      <c r="L412" s="4">
        <f>I412/J412</f>
        <v>0.98</v>
      </c>
      <c r="M412" s="4">
        <v>3.8</v>
      </c>
      <c r="N412" s="4" t="s">
        <v>115</v>
      </c>
      <c r="O412" s="5" t="s">
        <v>57</v>
      </c>
      <c r="P412" s="5" t="s">
        <v>58</v>
      </c>
      <c r="Q412" s="4" t="s">
        <v>27</v>
      </c>
      <c r="R412" s="4" t="s">
        <v>71</v>
      </c>
      <c r="S412" s="4" t="s">
        <v>67</v>
      </c>
      <c r="T412" s="4" t="s">
        <v>61</v>
      </c>
      <c r="U412" s="4" t="s">
        <v>72</v>
      </c>
      <c r="Y412" s="4" t="s">
        <v>62</v>
      </c>
    </row>
    <row r="413" spans="1:30" x14ac:dyDescent="0.3">
      <c r="A413" s="4" t="s">
        <v>7</v>
      </c>
      <c r="B413" s="5">
        <v>3</v>
      </c>
      <c r="C413" s="4">
        <v>125</v>
      </c>
      <c r="D413" s="4">
        <v>3</v>
      </c>
      <c r="F413" s="4">
        <v>14</v>
      </c>
      <c r="G413" s="4">
        <v>125</v>
      </c>
      <c r="H413" s="6" t="s">
        <v>232</v>
      </c>
      <c r="I413" s="4">
        <v>25.1</v>
      </c>
      <c r="J413" s="4">
        <v>38.5</v>
      </c>
      <c r="M413" s="4">
        <v>13</v>
      </c>
      <c r="N413" s="4" t="s">
        <v>89</v>
      </c>
      <c r="O413" s="5" t="s">
        <v>57</v>
      </c>
      <c r="P413" s="5" t="s">
        <v>80</v>
      </c>
      <c r="Q413" s="4" t="s">
        <v>27</v>
      </c>
      <c r="Y413" s="4" t="s">
        <v>62</v>
      </c>
    </row>
    <row r="414" spans="1:30" x14ac:dyDescent="0.3">
      <c r="A414" s="4" t="s">
        <v>7</v>
      </c>
      <c r="B414" s="5">
        <v>3</v>
      </c>
      <c r="C414" s="4">
        <v>125</v>
      </c>
      <c r="D414" s="4">
        <v>3</v>
      </c>
      <c r="F414" s="4">
        <v>14</v>
      </c>
      <c r="G414" s="4">
        <v>125</v>
      </c>
      <c r="H414" s="6" t="s">
        <v>233</v>
      </c>
      <c r="I414" s="4">
        <v>51.2</v>
      </c>
      <c r="J414" s="4">
        <v>44.3</v>
      </c>
      <c r="M414" s="4">
        <v>8.5</v>
      </c>
      <c r="N414" s="4" t="s">
        <v>65</v>
      </c>
      <c r="O414" s="5" t="s">
        <v>57</v>
      </c>
      <c r="P414" s="5" t="s">
        <v>80</v>
      </c>
      <c r="Q414" s="4" t="s">
        <v>27</v>
      </c>
      <c r="X414" s="4" t="s">
        <v>128</v>
      </c>
      <c r="Y414" s="4" t="s">
        <v>62</v>
      </c>
    </row>
    <row r="415" spans="1:30" x14ac:dyDescent="0.3">
      <c r="A415" s="4" t="s">
        <v>7</v>
      </c>
      <c r="B415" s="5">
        <v>3</v>
      </c>
      <c r="C415" s="4">
        <v>125</v>
      </c>
      <c r="D415" s="4">
        <v>3</v>
      </c>
      <c r="F415" s="4">
        <v>14</v>
      </c>
      <c r="G415" s="4">
        <v>125</v>
      </c>
      <c r="H415" s="6" t="s">
        <v>242</v>
      </c>
      <c r="I415" s="4">
        <v>24</v>
      </c>
      <c r="J415" s="4">
        <v>27</v>
      </c>
      <c r="M415" s="4">
        <v>10</v>
      </c>
      <c r="N415" s="4" t="s">
        <v>56</v>
      </c>
      <c r="O415" s="5" t="s">
        <v>57</v>
      </c>
      <c r="P415" s="5" t="s">
        <v>26</v>
      </c>
      <c r="Q415" s="4" t="s">
        <v>27</v>
      </c>
      <c r="Y415" s="4" t="s">
        <v>62</v>
      </c>
    </row>
    <row r="416" spans="1:30" x14ac:dyDescent="0.3">
      <c r="A416" s="4" t="s">
        <v>7</v>
      </c>
      <c r="B416" s="5">
        <v>3</v>
      </c>
      <c r="C416" s="4">
        <v>125</v>
      </c>
      <c r="D416" s="4">
        <v>3</v>
      </c>
      <c r="F416" s="4">
        <v>14</v>
      </c>
      <c r="G416" s="4">
        <v>125</v>
      </c>
      <c r="H416" s="6" t="s">
        <v>275</v>
      </c>
      <c r="I416" s="4">
        <v>22.2</v>
      </c>
      <c r="J416" s="4">
        <v>33.6</v>
      </c>
      <c r="M416" s="4">
        <v>2.7</v>
      </c>
      <c r="N416" s="4" t="s">
        <v>56</v>
      </c>
      <c r="O416" s="5" t="s">
        <v>57</v>
      </c>
      <c r="P416" s="5" t="s">
        <v>80</v>
      </c>
      <c r="Q416" s="4" t="s">
        <v>27</v>
      </c>
      <c r="Y416" s="4" t="s">
        <v>62</v>
      </c>
      <c r="AD416" s="4" t="s">
        <v>81</v>
      </c>
    </row>
    <row r="417" spans="1:30" x14ac:dyDescent="0.3">
      <c r="A417" s="4" t="s">
        <v>7</v>
      </c>
      <c r="B417" s="5">
        <v>3</v>
      </c>
      <c r="C417" s="4">
        <v>125</v>
      </c>
      <c r="D417" s="4">
        <v>3</v>
      </c>
      <c r="F417" s="4">
        <v>14</v>
      </c>
      <c r="G417" s="4">
        <v>125</v>
      </c>
      <c r="H417" s="6" t="s">
        <v>337</v>
      </c>
      <c r="I417" s="4">
        <v>24.4</v>
      </c>
      <c r="J417" s="4">
        <v>19.3</v>
      </c>
      <c r="M417" s="4">
        <v>2.2000000000000002</v>
      </c>
      <c r="N417" s="4" t="s">
        <v>65</v>
      </c>
      <c r="O417" s="5" t="s">
        <v>57</v>
      </c>
      <c r="P417" s="5" t="s">
        <v>75</v>
      </c>
      <c r="Q417" s="4" t="s">
        <v>27</v>
      </c>
      <c r="R417" s="4" t="s">
        <v>59</v>
      </c>
      <c r="S417" s="4" t="s">
        <v>67</v>
      </c>
      <c r="T417" s="4" t="s">
        <v>61</v>
      </c>
      <c r="U417" s="4" t="s">
        <v>36</v>
      </c>
      <c r="Y417" s="4" t="s">
        <v>62</v>
      </c>
    </row>
    <row r="418" spans="1:30" x14ac:dyDescent="0.3">
      <c r="A418" s="4" t="s">
        <v>7</v>
      </c>
      <c r="B418" s="5">
        <v>3</v>
      </c>
      <c r="C418" s="4">
        <v>125</v>
      </c>
      <c r="D418" s="4">
        <v>3</v>
      </c>
      <c r="F418" s="4">
        <v>14</v>
      </c>
      <c r="G418" s="4">
        <v>125</v>
      </c>
      <c r="H418" s="6" t="s">
        <v>79</v>
      </c>
      <c r="I418" s="4">
        <v>24.3</v>
      </c>
      <c r="J418" s="4">
        <v>14.6</v>
      </c>
      <c r="M418" s="4">
        <v>2.9</v>
      </c>
      <c r="N418" s="4" t="s">
        <v>89</v>
      </c>
      <c r="O418" s="5" t="s">
        <v>57</v>
      </c>
      <c r="P418" s="5" t="s">
        <v>75</v>
      </c>
      <c r="Q418" s="4" t="s">
        <v>27</v>
      </c>
      <c r="R418" s="4" t="s">
        <v>71</v>
      </c>
      <c r="S418" s="4" t="s">
        <v>67</v>
      </c>
      <c r="T418" s="4" t="s">
        <v>61</v>
      </c>
      <c r="U418" s="4" t="s">
        <v>34</v>
      </c>
      <c r="Y418" s="4" t="s">
        <v>62</v>
      </c>
    </row>
    <row r="419" spans="1:30" x14ac:dyDescent="0.3">
      <c r="A419" s="4" t="s">
        <v>7</v>
      </c>
      <c r="B419" s="5">
        <v>3</v>
      </c>
      <c r="C419" s="4">
        <v>125</v>
      </c>
      <c r="D419" s="4">
        <v>3</v>
      </c>
      <c r="F419" s="4">
        <v>14</v>
      </c>
      <c r="G419" s="4">
        <v>125</v>
      </c>
      <c r="H419" s="6" t="s">
        <v>338</v>
      </c>
      <c r="I419" s="4">
        <v>15.9</v>
      </c>
      <c r="J419" s="4">
        <v>17.899999999999999</v>
      </c>
      <c r="M419" s="4">
        <v>3.5</v>
      </c>
      <c r="N419" s="4" t="s">
        <v>115</v>
      </c>
      <c r="O419" s="5" t="s">
        <v>57</v>
      </c>
      <c r="P419" s="5" t="s">
        <v>26</v>
      </c>
      <c r="Q419" s="4" t="s">
        <v>27</v>
      </c>
      <c r="Y419" s="4" t="s">
        <v>62</v>
      </c>
    </row>
    <row r="420" spans="1:30" x14ac:dyDescent="0.3">
      <c r="A420" s="4" t="s">
        <v>7</v>
      </c>
      <c r="B420" s="5">
        <v>3</v>
      </c>
      <c r="C420" s="4">
        <v>125</v>
      </c>
      <c r="D420" s="4">
        <v>3</v>
      </c>
      <c r="F420" s="4">
        <v>14</v>
      </c>
      <c r="G420" s="4">
        <v>125</v>
      </c>
      <c r="H420" s="6" t="s">
        <v>339</v>
      </c>
      <c r="I420" s="4">
        <v>38.700000000000003</v>
      </c>
      <c r="J420" s="4">
        <v>36</v>
      </c>
      <c r="M420" s="4">
        <v>4.2</v>
      </c>
      <c r="N420" s="4" t="s">
        <v>65</v>
      </c>
      <c r="O420" s="5" t="s">
        <v>57</v>
      </c>
      <c r="P420" s="5" t="s">
        <v>75</v>
      </c>
      <c r="Q420" s="4" t="s">
        <v>27</v>
      </c>
      <c r="R420" s="4" t="s">
        <v>59</v>
      </c>
      <c r="S420" s="4" t="s">
        <v>67</v>
      </c>
      <c r="T420" s="4" t="s">
        <v>61</v>
      </c>
      <c r="U420" s="4" t="s">
        <v>36</v>
      </c>
      <c r="Y420" s="4" t="s">
        <v>62</v>
      </c>
    </row>
    <row r="421" spans="1:30" x14ac:dyDescent="0.3">
      <c r="A421" s="4" t="s">
        <v>7</v>
      </c>
      <c r="B421" s="5">
        <v>3</v>
      </c>
      <c r="C421" s="4">
        <v>125</v>
      </c>
      <c r="D421" s="4">
        <v>3</v>
      </c>
      <c r="F421" s="4">
        <v>14</v>
      </c>
      <c r="G421" s="4">
        <v>125</v>
      </c>
      <c r="H421" s="6" t="s">
        <v>340</v>
      </c>
      <c r="I421" s="4">
        <v>30</v>
      </c>
      <c r="J421" s="4">
        <v>18.5</v>
      </c>
      <c r="K421" s="4" t="str">
        <f>IF(J421&lt;(I421/2),"Blade","Flake")</f>
        <v>Flake</v>
      </c>
      <c r="L421" s="4">
        <f>I421/J421</f>
        <v>1.6216216216216217</v>
      </c>
      <c r="M421" s="4">
        <v>4.4000000000000004</v>
      </c>
      <c r="N421" s="4" t="s">
        <v>65</v>
      </c>
      <c r="O421" s="5" t="s">
        <v>57</v>
      </c>
      <c r="P421" s="5" t="s">
        <v>58</v>
      </c>
      <c r="Q421" s="4" t="s">
        <v>27</v>
      </c>
      <c r="R421" s="4" t="s">
        <v>71</v>
      </c>
      <c r="S421" s="4" t="s">
        <v>67</v>
      </c>
      <c r="T421" s="4" t="s">
        <v>61</v>
      </c>
      <c r="U421" s="4" t="s">
        <v>33</v>
      </c>
      <c r="Y421" s="4" t="s">
        <v>62</v>
      </c>
      <c r="AD421" s="4" t="s">
        <v>63</v>
      </c>
    </row>
    <row r="422" spans="1:30" x14ac:dyDescent="0.3">
      <c r="A422" s="4" t="s">
        <v>7</v>
      </c>
      <c r="B422" s="5">
        <v>3</v>
      </c>
      <c r="C422" s="4">
        <v>125</v>
      </c>
      <c r="D422" s="4">
        <v>3</v>
      </c>
      <c r="F422" s="4">
        <v>14</v>
      </c>
      <c r="G422" s="4">
        <v>125</v>
      </c>
      <c r="H422" s="6" t="s">
        <v>341</v>
      </c>
      <c r="I422" s="4">
        <v>18</v>
      </c>
      <c r="J422" s="4">
        <v>13.3</v>
      </c>
      <c r="M422" s="4">
        <v>2.2000000000000002</v>
      </c>
      <c r="N422" s="4" t="s">
        <v>74</v>
      </c>
      <c r="O422" s="5" t="s">
        <v>57</v>
      </c>
      <c r="P422" s="5" t="s">
        <v>66</v>
      </c>
      <c r="Q422" s="4" t="s">
        <v>27</v>
      </c>
      <c r="R422" s="4" t="s">
        <v>71</v>
      </c>
      <c r="S422" s="4" t="s">
        <v>27</v>
      </c>
      <c r="T422" s="4" t="s">
        <v>61</v>
      </c>
      <c r="V422" s="4" t="s">
        <v>128</v>
      </c>
      <c r="Y422" s="4" t="s">
        <v>62</v>
      </c>
    </row>
    <row r="423" spans="1:30" x14ac:dyDescent="0.3">
      <c r="A423" s="4" t="s">
        <v>7</v>
      </c>
      <c r="B423" s="5">
        <v>3</v>
      </c>
      <c r="C423" s="4">
        <v>125</v>
      </c>
      <c r="D423" s="4">
        <v>3</v>
      </c>
      <c r="F423" s="4">
        <v>14</v>
      </c>
      <c r="G423" s="4">
        <v>125</v>
      </c>
      <c r="H423" s="6" t="s">
        <v>342</v>
      </c>
      <c r="I423" s="4">
        <v>13</v>
      </c>
      <c r="J423" s="4">
        <v>16</v>
      </c>
      <c r="M423" s="4">
        <v>5.8</v>
      </c>
      <c r="N423" s="4" t="s">
        <v>143</v>
      </c>
      <c r="O423" s="5" t="s">
        <v>57</v>
      </c>
      <c r="P423" s="5" t="s">
        <v>26</v>
      </c>
      <c r="Q423" s="4" t="s">
        <v>29</v>
      </c>
      <c r="Y423" s="4" t="s">
        <v>62</v>
      </c>
    </row>
    <row r="424" spans="1:30" x14ac:dyDescent="0.3">
      <c r="A424" s="4" t="s">
        <v>7</v>
      </c>
      <c r="B424" s="5">
        <v>3</v>
      </c>
      <c r="C424" s="4">
        <v>125</v>
      </c>
      <c r="D424" s="4">
        <v>3</v>
      </c>
      <c r="F424" s="4">
        <v>14</v>
      </c>
      <c r="G424" s="4">
        <v>125</v>
      </c>
      <c r="H424" s="6" t="s">
        <v>343</v>
      </c>
      <c r="I424" s="4">
        <v>17.399999999999999</v>
      </c>
      <c r="J424" s="4">
        <v>22.3</v>
      </c>
      <c r="M424" s="4">
        <v>1.7</v>
      </c>
      <c r="N424" s="4" t="s">
        <v>115</v>
      </c>
      <c r="O424" s="5" t="s">
        <v>57</v>
      </c>
      <c r="P424" s="5" t="s">
        <v>80</v>
      </c>
      <c r="Q424" s="4" t="s">
        <v>27</v>
      </c>
      <c r="Y424" s="4" t="s">
        <v>62</v>
      </c>
    </row>
    <row r="425" spans="1:30" x14ac:dyDescent="0.3">
      <c r="A425" s="4" t="s">
        <v>7</v>
      </c>
      <c r="B425" s="5">
        <v>3</v>
      </c>
      <c r="C425" s="4">
        <v>125</v>
      </c>
      <c r="D425" s="4">
        <v>3</v>
      </c>
      <c r="F425" s="4">
        <v>14</v>
      </c>
      <c r="G425" s="4">
        <v>125</v>
      </c>
      <c r="H425" s="6" t="s">
        <v>344</v>
      </c>
      <c r="I425" s="4">
        <v>12</v>
      </c>
      <c r="J425" s="4">
        <v>7.9</v>
      </c>
      <c r="M425" s="4">
        <v>2.7</v>
      </c>
      <c r="N425" s="4" t="s">
        <v>56</v>
      </c>
      <c r="O425" s="5" t="s">
        <v>57</v>
      </c>
      <c r="P425" s="5" t="s">
        <v>153</v>
      </c>
      <c r="Q425" s="4" t="s">
        <v>27</v>
      </c>
      <c r="Y425" s="4" t="s">
        <v>62</v>
      </c>
    </row>
    <row r="426" spans="1:30" x14ac:dyDescent="0.3">
      <c r="A426" s="4" t="s">
        <v>7</v>
      </c>
      <c r="B426" s="5">
        <v>3</v>
      </c>
      <c r="C426" s="4">
        <v>125</v>
      </c>
      <c r="D426" s="4">
        <v>3</v>
      </c>
      <c r="F426" s="4">
        <v>14</v>
      </c>
      <c r="G426" s="4">
        <v>125</v>
      </c>
      <c r="H426" s="6" t="s">
        <v>345</v>
      </c>
      <c r="I426" s="4">
        <v>17.2</v>
      </c>
      <c r="J426" s="4">
        <v>18.2</v>
      </c>
      <c r="M426" s="4">
        <v>4</v>
      </c>
      <c r="N426" s="4" t="s">
        <v>115</v>
      </c>
      <c r="O426" s="5" t="s">
        <v>57</v>
      </c>
      <c r="P426" s="5" t="s">
        <v>75</v>
      </c>
      <c r="Q426" s="4" t="s">
        <v>27</v>
      </c>
      <c r="R426" s="4" t="s">
        <v>71</v>
      </c>
      <c r="S426" s="4" t="s">
        <v>67</v>
      </c>
      <c r="T426" s="4" t="s">
        <v>61</v>
      </c>
      <c r="U426" s="4" t="s">
        <v>35</v>
      </c>
      <c r="Y426" s="4" t="s">
        <v>62</v>
      </c>
    </row>
    <row r="427" spans="1:30" x14ac:dyDescent="0.3">
      <c r="A427" s="4" t="s">
        <v>7</v>
      </c>
      <c r="B427" s="5">
        <v>3</v>
      </c>
      <c r="C427" s="4">
        <v>125</v>
      </c>
      <c r="D427" s="4">
        <v>3</v>
      </c>
      <c r="F427" s="4">
        <v>14</v>
      </c>
      <c r="G427" s="4">
        <v>125</v>
      </c>
      <c r="H427" s="6" t="s">
        <v>346</v>
      </c>
      <c r="I427" s="4">
        <v>26.3</v>
      </c>
      <c r="J427" s="4">
        <v>25.3</v>
      </c>
      <c r="K427" s="4" t="str">
        <f>IF(J427&lt;(I427/2),"Blade","Flake")</f>
        <v>Flake</v>
      </c>
      <c r="L427" s="4">
        <f t="shared" ref="L427:L428" si="18">I427/J427</f>
        <v>1.0395256916996047</v>
      </c>
      <c r="M427" s="4">
        <v>3.5</v>
      </c>
      <c r="N427" s="4" t="s">
        <v>56</v>
      </c>
      <c r="O427" s="5" t="s">
        <v>57</v>
      </c>
      <c r="P427" s="5" t="s">
        <v>58</v>
      </c>
      <c r="Q427" s="4" t="s">
        <v>27</v>
      </c>
      <c r="R427" s="4" t="s">
        <v>71</v>
      </c>
      <c r="S427" s="4" t="s">
        <v>67</v>
      </c>
      <c r="T427" s="4" t="s">
        <v>61</v>
      </c>
      <c r="U427" s="4" t="s">
        <v>36</v>
      </c>
      <c r="X427" s="4" t="s">
        <v>128</v>
      </c>
      <c r="Y427" s="4" t="s">
        <v>62</v>
      </c>
    </row>
    <row r="428" spans="1:30" x14ac:dyDescent="0.3">
      <c r="A428" s="4" t="s">
        <v>7</v>
      </c>
      <c r="B428" s="5">
        <v>3</v>
      </c>
      <c r="C428" s="4">
        <v>125</v>
      </c>
      <c r="D428" s="4">
        <v>3</v>
      </c>
      <c r="F428" s="4">
        <v>14</v>
      </c>
      <c r="G428" s="4">
        <v>125</v>
      </c>
      <c r="H428" s="6" t="s">
        <v>347</v>
      </c>
      <c r="I428" s="4">
        <v>14.8</v>
      </c>
      <c r="J428" s="4">
        <v>19.5</v>
      </c>
      <c r="K428" s="4" t="str">
        <f>IF(J428&lt;(I428/2),"Blade","Flake")</f>
        <v>Flake</v>
      </c>
      <c r="L428" s="4">
        <f t="shared" si="18"/>
        <v>0.75897435897435905</v>
      </c>
      <c r="M428" s="4">
        <v>6.4</v>
      </c>
      <c r="N428" s="4" t="s">
        <v>65</v>
      </c>
      <c r="O428" s="5" t="s">
        <v>57</v>
      </c>
      <c r="P428" s="5" t="s">
        <v>58</v>
      </c>
      <c r="Q428" s="4" t="s">
        <v>29</v>
      </c>
      <c r="R428" s="4" t="s">
        <v>71</v>
      </c>
      <c r="S428" s="4" t="s">
        <v>67</v>
      </c>
      <c r="T428" s="4" t="s">
        <v>61</v>
      </c>
      <c r="U428" s="4" t="s">
        <v>72</v>
      </c>
      <c r="Y428" s="4" t="s">
        <v>62</v>
      </c>
    </row>
    <row r="429" spans="1:30" x14ac:dyDescent="0.3">
      <c r="A429" s="4" t="s">
        <v>7</v>
      </c>
      <c r="B429" s="5">
        <v>3</v>
      </c>
      <c r="C429" s="4">
        <v>125</v>
      </c>
      <c r="D429" s="4">
        <v>3</v>
      </c>
      <c r="F429" s="4">
        <v>14</v>
      </c>
      <c r="G429" s="4">
        <v>125</v>
      </c>
      <c r="H429" s="6" t="s">
        <v>348</v>
      </c>
      <c r="I429" s="4">
        <v>12</v>
      </c>
      <c r="J429" s="4">
        <v>22.6</v>
      </c>
      <c r="M429" s="4">
        <v>3.5</v>
      </c>
      <c r="N429" s="4" t="s">
        <v>65</v>
      </c>
      <c r="O429" s="5" t="s">
        <v>57</v>
      </c>
      <c r="P429" s="5" t="s">
        <v>80</v>
      </c>
      <c r="Q429" s="4" t="s">
        <v>27</v>
      </c>
      <c r="Y429" s="4" t="s">
        <v>62</v>
      </c>
      <c r="AD429" s="4" t="s">
        <v>81</v>
      </c>
    </row>
    <row r="430" spans="1:30" x14ac:dyDescent="0.3">
      <c r="A430" s="4" t="s">
        <v>7</v>
      </c>
      <c r="B430" s="5">
        <v>3</v>
      </c>
      <c r="C430" s="4">
        <v>125</v>
      </c>
      <c r="D430" s="4">
        <v>3</v>
      </c>
      <c r="F430" s="4">
        <v>14</v>
      </c>
      <c r="G430" s="4">
        <v>125</v>
      </c>
      <c r="H430" s="6" t="s">
        <v>349</v>
      </c>
      <c r="I430" s="4">
        <v>23.3</v>
      </c>
      <c r="J430" s="4">
        <v>16.399999999999999</v>
      </c>
      <c r="M430" s="4">
        <v>3.3</v>
      </c>
      <c r="N430" s="4" t="s">
        <v>151</v>
      </c>
      <c r="O430" s="5" t="s">
        <v>57</v>
      </c>
      <c r="P430" s="5" t="s">
        <v>66</v>
      </c>
      <c r="Q430" s="4" t="s">
        <v>27</v>
      </c>
      <c r="R430" s="4" t="s">
        <v>71</v>
      </c>
      <c r="S430" s="4" t="s">
        <v>67</v>
      </c>
      <c r="T430" s="4" t="s">
        <v>61</v>
      </c>
      <c r="U430" s="4" t="s">
        <v>36</v>
      </c>
      <c r="Y430" s="4" t="s">
        <v>62</v>
      </c>
    </row>
    <row r="431" spans="1:30" x14ac:dyDescent="0.3">
      <c r="A431" s="4" t="s">
        <v>7</v>
      </c>
      <c r="B431" s="5">
        <v>3</v>
      </c>
      <c r="C431" s="4">
        <v>125</v>
      </c>
      <c r="D431" s="4">
        <v>3</v>
      </c>
      <c r="F431" s="4">
        <v>14</v>
      </c>
      <c r="G431" s="4">
        <v>125</v>
      </c>
      <c r="H431" s="6" t="s">
        <v>350</v>
      </c>
      <c r="I431" s="4">
        <v>34.200000000000003</v>
      </c>
      <c r="J431" s="4">
        <v>20.49</v>
      </c>
      <c r="K431" s="4" t="str">
        <f>IF(J431&lt;(I431/2),"Blade","Flake")</f>
        <v>Flake</v>
      </c>
      <c r="L431" s="4">
        <f t="shared" ref="L431:L432" si="19">I431/J431</f>
        <v>1.6691068814055638</v>
      </c>
      <c r="M431" s="4">
        <v>4.5999999999999996</v>
      </c>
      <c r="N431" s="4" t="s">
        <v>89</v>
      </c>
      <c r="O431" s="5" t="s">
        <v>57</v>
      </c>
      <c r="P431" s="5" t="s">
        <v>58</v>
      </c>
      <c r="Q431" s="4" t="s">
        <v>27</v>
      </c>
      <c r="R431" s="4" t="s">
        <v>101</v>
      </c>
      <c r="S431" s="4" t="s">
        <v>67</v>
      </c>
      <c r="T431" s="4" t="s">
        <v>61</v>
      </c>
      <c r="U431" s="4" t="s">
        <v>33</v>
      </c>
      <c r="Y431" s="4" t="s">
        <v>62</v>
      </c>
      <c r="AD431" s="4" t="s">
        <v>63</v>
      </c>
    </row>
    <row r="432" spans="1:30" x14ac:dyDescent="0.3">
      <c r="A432" s="4" t="s">
        <v>7</v>
      </c>
      <c r="B432" s="5">
        <v>3</v>
      </c>
      <c r="C432" s="4">
        <v>125</v>
      </c>
      <c r="D432" s="4">
        <v>3</v>
      </c>
      <c r="F432" s="4">
        <v>14</v>
      </c>
      <c r="G432" s="4">
        <v>125</v>
      </c>
      <c r="H432" s="6" t="s">
        <v>351</v>
      </c>
      <c r="I432" s="4">
        <v>19.399999999999999</v>
      </c>
      <c r="J432" s="4">
        <v>18.5</v>
      </c>
      <c r="K432" s="4" t="str">
        <f>IF(J432&lt;(I432/2),"Blade","Flake")</f>
        <v>Flake</v>
      </c>
      <c r="L432" s="4">
        <f t="shared" si="19"/>
        <v>1.0486486486486486</v>
      </c>
      <c r="M432" s="4">
        <v>3.8</v>
      </c>
      <c r="N432" s="4" t="s">
        <v>65</v>
      </c>
      <c r="O432" s="5" t="s">
        <v>57</v>
      </c>
      <c r="P432" s="5" t="s">
        <v>58</v>
      </c>
      <c r="Q432" s="4" t="s">
        <v>27</v>
      </c>
      <c r="R432" s="4" t="s">
        <v>71</v>
      </c>
      <c r="S432" s="4" t="s">
        <v>27</v>
      </c>
      <c r="T432" s="4" t="s">
        <v>61</v>
      </c>
      <c r="U432" s="4" t="s">
        <v>33</v>
      </c>
      <c r="Y432" s="4" t="s">
        <v>62</v>
      </c>
    </row>
    <row r="433" spans="1:31" x14ac:dyDescent="0.3">
      <c r="A433" s="4" t="s">
        <v>7</v>
      </c>
      <c r="B433" s="5">
        <v>3</v>
      </c>
      <c r="C433" s="4">
        <v>125</v>
      </c>
      <c r="D433" s="4">
        <v>3</v>
      </c>
      <c r="F433" s="4">
        <v>14</v>
      </c>
      <c r="G433" s="4">
        <v>125</v>
      </c>
      <c r="H433" s="6" t="s">
        <v>352</v>
      </c>
      <c r="I433" s="4">
        <v>18</v>
      </c>
      <c r="J433" s="4">
        <v>17.7</v>
      </c>
      <c r="M433" s="4">
        <v>3</v>
      </c>
      <c r="N433" s="4" t="s">
        <v>89</v>
      </c>
      <c r="O433" s="5" t="s">
        <v>57</v>
      </c>
      <c r="P433" s="5" t="s">
        <v>66</v>
      </c>
      <c r="Q433" s="4" t="s">
        <v>27</v>
      </c>
      <c r="R433" s="4" t="s">
        <v>101</v>
      </c>
      <c r="S433" s="4" t="s">
        <v>67</v>
      </c>
      <c r="T433" s="4" t="s">
        <v>61</v>
      </c>
      <c r="U433" s="4" t="s">
        <v>33</v>
      </c>
      <c r="Y433" s="4" t="s">
        <v>62</v>
      </c>
    </row>
    <row r="434" spans="1:31" x14ac:dyDescent="0.3">
      <c r="A434" s="4" t="s">
        <v>7</v>
      </c>
      <c r="B434" s="5">
        <v>3</v>
      </c>
      <c r="C434" s="4">
        <v>125</v>
      </c>
      <c r="D434" s="4">
        <v>3</v>
      </c>
      <c r="F434" s="4">
        <v>14</v>
      </c>
      <c r="G434" s="4">
        <v>125</v>
      </c>
      <c r="H434" s="6" t="s">
        <v>353</v>
      </c>
      <c r="I434" s="4">
        <v>18.899999999999999</v>
      </c>
      <c r="J434" s="4">
        <v>17.3</v>
      </c>
      <c r="M434" s="4">
        <v>2.6</v>
      </c>
      <c r="N434" s="4" t="s">
        <v>56</v>
      </c>
      <c r="O434" s="5" t="s">
        <v>57</v>
      </c>
      <c r="P434" s="5" t="s">
        <v>80</v>
      </c>
      <c r="Q434" s="4" t="s">
        <v>27</v>
      </c>
      <c r="Y434" s="4" t="s">
        <v>62</v>
      </c>
      <c r="AD434" s="4" t="s">
        <v>63</v>
      </c>
    </row>
    <row r="435" spans="1:31" x14ac:dyDescent="0.3">
      <c r="A435" s="4" t="s">
        <v>7</v>
      </c>
      <c r="B435" s="5">
        <v>3</v>
      </c>
      <c r="C435" s="4">
        <v>125</v>
      </c>
      <c r="D435" s="4">
        <v>3</v>
      </c>
      <c r="F435" s="4">
        <v>14</v>
      </c>
      <c r="G435" s="4">
        <v>125</v>
      </c>
      <c r="H435" s="6" t="s">
        <v>354</v>
      </c>
      <c r="I435" s="4">
        <v>17.8</v>
      </c>
      <c r="J435" s="4">
        <v>15.8</v>
      </c>
      <c r="M435" s="4">
        <v>3.9</v>
      </c>
      <c r="N435" s="4" t="s">
        <v>89</v>
      </c>
      <c r="O435" s="5" t="s">
        <v>57</v>
      </c>
      <c r="P435" s="5" t="s">
        <v>26</v>
      </c>
      <c r="Q435" s="4" t="s">
        <v>27</v>
      </c>
      <c r="Y435" s="4" t="s">
        <v>62</v>
      </c>
    </row>
    <row r="436" spans="1:31" x14ac:dyDescent="0.3">
      <c r="A436" s="4" t="s">
        <v>7</v>
      </c>
      <c r="B436" s="5">
        <v>3</v>
      </c>
      <c r="C436" s="4">
        <v>125</v>
      </c>
      <c r="D436" s="4">
        <v>3</v>
      </c>
      <c r="F436" s="4">
        <v>14</v>
      </c>
      <c r="G436" s="4">
        <v>125</v>
      </c>
      <c r="H436" s="6" t="s">
        <v>355</v>
      </c>
      <c r="I436" s="4">
        <v>29.2</v>
      </c>
      <c r="J436" s="4">
        <v>31.5</v>
      </c>
      <c r="M436" s="4">
        <v>4.7</v>
      </c>
      <c r="N436" s="4" t="s">
        <v>89</v>
      </c>
      <c r="O436" s="5" t="s">
        <v>57</v>
      </c>
      <c r="P436" s="5" t="s">
        <v>75</v>
      </c>
      <c r="Q436" s="4" t="s">
        <v>29</v>
      </c>
      <c r="R436" s="4" t="s">
        <v>71</v>
      </c>
      <c r="S436" s="4" t="s">
        <v>67</v>
      </c>
      <c r="T436" s="4" t="s">
        <v>61</v>
      </c>
      <c r="U436" s="4" t="s">
        <v>33</v>
      </c>
      <c r="Y436" s="4" t="s">
        <v>62</v>
      </c>
    </row>
    <row r="437" spans="1:31" x14ac:dyDescent="0.3">
      <c r="A437" s="4" t="s">
        <v>7</v>
      </c>
      <c r="B437" s="5">
        <v>3</v>
      </c>
      <c r="C437" s="4">
        <v>125</v>
      </c>
      <c r="D437" s="4">
        <v>3</v>
      </c>
      <c r="F437" s="4">
        <v>14</v>
      </c>
      <c r="G437" s="4">
        <v>125</v>
      </c>
      <c r="H437" s="6" t="s">
        <v>356</v>
      </c>
      <c r="I437" s="4">
        <v>29.1</v>
      </c>
      <c r="J437" s="4">
        <v>26.6</v>
      </c>
      <c r="M437" s="4">
        <v>6.2</v>
      </c>
      <c r="N437" s="4" t="s">
        <v>89</v>
      </c>
      <c r="O437" s="5" t="s">
        <v>57</v>
      </c>
      <c r="P437" s="5" t="s">
        <v>66</v>
      </c>
      <c r="Q437" s="4" t="s">
        <v>27</v>
      </c>
      <c r="R437" s="4" t="s">
        <v>71</v>
      </c>
      <c r="S437" s="4" t="s">
        <v>27</v>
      </c>
      <c r="T437" s="4" t="s">
        <v>61</v>
      </c>
      <c r="U437" s="4" t="s">
        <v>33</v>
      </c>
      <c r="Y437" s="4" t="s">
        <v>62</v>
      </c>
      <c r="AD437" s="4" t="s">
        <v>81</v>
      </c>
    </row>
    <row r="438" spans="1:31" x14ac:dyDescent="0.3">
      <c r="A438" s="4" t="s">
        <v>7</v>
      </c>
      <c r="B438" s="5">
        <v>3</v>
      </c>
      <c r="C438" s="4">
        <v>125</v>
      </c>
      <c r="D438" s="4">
        <v>3</v>
      </c>
      <c r="F438" s="4">
        <v>14</v>
      </c>
      <c r="G438" s="4">
        <v>125</v>
      </c>
      <c r="H438" s="6" t="s">
        <v>357</v>
      </c>
      <c r="I438" s="4">
        <v>29.8</v>
      </c>
      <c r="J438" s="4">
        <v>25.5</v>
      </c>
      <c r="M438" s="4">
        <v>3.7</v>
      </c>
      <c r="N438" s="4" t="s">
        <v>56</v>
      </c>
      <c r="O438" s="5" t="s">
        <v>57</v>
      </c>
      <c r="P438" s="5" t="s">
        <v>75</v>
      </c>
      <c r="Q438" s="4" t="s">
        <v>27</v>
      </c>
      <c r="R438" s="4" t="s">
        <v>71</v>
      </c>
      <c r="S438" s="4" t="s">
        <v>67</v>
      </c>
      <c r="T438" s="4" t="s">
        <v>61</v>
      </c>
      <c r="U438" s="4" t="s">
        <v>36</v>
      </c>
      <c r="Y438" s="4" t="s">
        <v>62</v>
      </c>
    </row>
    <row r="439" spans="1:31" x14ac:dyDescent="0.3">
      <c r="A439" s="4" t="s">
        <v>7</v>
      </c>
      <c r="B439" s="5">
        <v>3</v>
      </c>
      <c r="C439" s="4">
        <v>125</v>
      </c>
      <c r="D439" s="4">
        <v>3</v>
      </c>
      <c r="F439" s="4">
        <v>14</v>
      </c>
      <c r="G439" s="4">
        <v>125</v>
      </c>
      <c r="H439" s="6" t="s">
        <v>358</v>
      </c>
      <c r="I439" s="4">
        <v>43.8</v>
      </c>
      <c r="J439" s="4">
        <v>40</v>
      </c>
      <c r="M439" s="4">
        <v>5.0999999999999996</v>
      </c>
      <c r="N439" s="4" t="s">
        <v>65</v>
      </c>
      <c r="O439" s="5" t="s">
        <v>57</v>
      </c>
      <c r="P439" s="5" t="s">
        <v>80</v>
      </c>
      <c r="Q439" s="4" t="s">
        <v>27</v>
      </c>
      <c r="Y439" s="4" t="s">
        <v>62</v>
      </c>
      <c r="AD439" s="4" t="s">
        <v>81</v>
      </c>
    </row>
    <row r="440" spans="1:31" x14ac:dyDescent="0.3">
      <c r="A440" s="4" t="s">
        <v>7</v>
      </c>
      <c r="B440" s="5">
        <v>3</v>
      </c>
      <c r="C440" s="4">
        <v>125</v>
      </c>
      <c r="D440" s="4">
        <v>3</v>
      </c>
      <c r="F440" s="4">
        <v>14</v>
      </c>
      <c r="G440" s="4">
        <v>125</v>
      </c>
      <c r="H440" s="6" t="s">
        <v>359</v>
      </c>
      <c r="I440" s="4">
        <v>30.8</v>
      </c>
      <c r="J440" s="4">
        <v>24.6</v>
      </c>
      <c r="K440" s="4" t="str">
        <f>IF(J440&lt;(I440/2),"Blade","Flake")</f>
        <v>Flake</v>
      </c>
      <c r="L440" s="4">
        <f>I440/J440</f>
        <v>1.2520325203252032</v>
      </c>
      <c r="M440" s="4">
        <v>9.6</v>
      </c>
      <c r="N440" s="4" t="s">
        <v>65</v>
      </c>
      <c r="O440" s="5" t="s">
        <v>57</v>
      </c>
      <c r="P440" s="5" t="s">
        <v>58</v>
      </c>
      <c r="Q440" s="4" t="s">
        <v>28</v>
      </c>
      <c r="R440" s="4" t="s">
        <v>71</v>
      </c>
      <c r="S440" s="4" t="s">
        <v>60</v>
      </c>
      <c r="T440" s="4" t="s">
        <v>61</v>
      </c>
      <c r="U440" s="4" t="s">
        <v>72</v>
      </c>
      <c r="Y440" s="4" t="s">
        <v>62</v>
      </c>
    </row>
    <row r="441" spans="1:31" x14ac:dyDescent="0.3">
      <c r="A441" s="4" t="s">
        <v>7</v>
      </c>
      <c r="B441" s="5">
        <v>3</v>
      </c>
      <c r="C441" s="4">
        <v>125</v>
      </c>
      <c r="D441" s="4">
        <v>3</v>
      </c>
      <c r="F441" s="4">
        <v>14</v>
      </c>
      <c r="G441" s="4">
        <v>125</v>
      </c>
      <c r="H441" s="6" t="s">
        <v>314</v>
      </c>
      <c r="I441" s="4">
        <v>33.1</v>
      </c>
      <c r="J441" s="4">
        <v>22.4</v>
      </c>
      <c r="M441" s="4">
        <v>4.5</v>
      </c>
      <c r="N441" s="4" t="s">
        <v>65</v>
      </c>
      <c r="O441" s="5" t="s">
        <v>57</v>
      </c>
      <c r="P441" s="5" t="s">
        <v>80</v>
      </c>
      <c r="Q441" s="4" t="s">
        <v>27</v>
      </c>
      <c r="Y441" s="4" t="s">
        <v>62</v>
      </c>
    </row>
    <row r="442" spans="1:31" x14ac:dyDescent="0.3">
      <c r="A442" s="4" t="s">
        <v>7</v>
      </c>
      <c r="B442" s="5">
        <v>3</v>
      </c>
      <c r="C442" s="4">
        <v>125</v>
      </c>
      <c r="D442" s="4">
        <v>3</v>
      </c>
      <c r="F442" s="4">
        <v>14</v>
      </c>
      <c r="G442" s="4">
        <v>125</v>
      </c>
      <c r="H442" s="6" t="s">
        <v>360</v>
      </c>
      <c r="I442" s="4">
        <v>20.100000000000001</v>
      </c>
      <c r="J442" s="4">
        <v>18.600000000000001</v>
      </c>
      <c r="K442" s="4" t="str">
        <f>IF(J442&lt;(I442/2),"Blade","Flake")</f>
        <v>Flake</v>
      </c>
      <c r="L442" s="4">
        <f>I442/J442</f>
        <v>1.0806451612903225</v>
      </c>
      <c r="M442" s="4">
        <v>3</v>
      </c>
      <c r="N442" s="4" t="s">
        <v>89</v>
      </c>
      <c r="O442" s="5" t="s">
        <v>57</v>
      </c>
      <c r="P442" s="5" t="s">
        <v>58</v>
      </c>
      <c r="Q442" s="4" t="s">
        <v>27</v>
      </c>
      <c r="R442" s="4" t="s">
        <v>71</v>
      </c>
      <c r="S442" s="4" t="s">
        <v>67</v>
      </c>
      <c r="T442" s="4" t="s">
        <v>61</v>
      </c>
      <c r="U442" s="4" t="s">
        <v>36</v>
      </c>
      <c r="Y442" s="4" t="s">
        <v>62</v>
      </c>
      <c r="AE442" s="4" t="s">
        <v>124</v>
      </c>
    </row>
    <row r="443" spans="1:31" x14ac:dyDescent="0.3">
      <c r="A443" s="4" t="s">
        <v>7</v>
      </c>
      <c r="B443" s="5">
        <v>3</v>
      </c>
      <c r="C443" s="4">
        <v>125</v>
      </c>
      <c r="D443" s="4">
        <v>3</v>
      </c>
      <c r="F443" s="4">
        <v>14</v>
      </c>
      <c r="G443" s="4">
        <v>125</v>
      </c>
      <c r="H443" s="6" t="s">
        <v>361</v>
      </c>
      <c r="I443" s="4">
        <v>25.8</v>
      </c>
      <c r="J443" s="4">
        <v>31.2</v>
      </c>
      <c r="M443" s="4">
        <v>6.5</v>
      </c>
      <c r="N443" s="4" t="s">
        <v>65</v>
      </c>
      <c r="O443" s="5" t="s">
        <v>57</v>
      </c>
      <c r="P443" s="5" t="s">
        <v>153</v>
      </c>
      <c r="Q443" s="4" t="s">
        <v>27</v>
      </c>
      <c r="Y443" s="4" t="s">
        <v>62</v>
      </c>
      <c r="AE443" s="4" t="s">
        <v>124</v>
      </c>
    </row>
    <row r="444" spans="1:31" x14ac:dyDescent="0.3">
      <c r="A444" s="4" t="s">
        <v>7</v>
      </c>
      <c r="B444" s="5">
        <v>3</v>
      </c>
      <c r="C444" s="4">
        <v>125</v>
      </c>
      <c r="D444" s="4">
        <v>3</v>
      </c>
      <c r="F444" s="4">
        <v>14</v>
      </c>
      <c r="G444" s="4">
        <v>125</v>
      </c>
      <c r="H444" s="6" t="s">
        <v>315</v>
      </c>
      <c r="I444" s="4">
        <v>22.3</v>
      </c>
      <c r="J444" s="4">
        <v>21.1</v>
      </c>
      <c r="K444" s="4" t="str">
        <f>IF(J444&lt;(I444/2),"Blade","Flake")</f>
        <v>Flake</v>
      </c>
      <c r="L444" s="4">
        <f>I444/J444</f>
        <v>1.0568720379146919</v>
      </c>
      <c r="M444" s="4">
        <v>6.5</v>
      </c>
      <c r="N444" s="4" t="s">
        <v>115</v>
      </c>
      <c r="O444" s="5" t="s">
        <v>57</v>
      </c>
      <c r="P444" s="5" t="s">
        <v>58</v>
      </c>
      <c r="Q444" s="4" t="s">
        <v>27</v>
      </c>
      <c r="R444" s="4" t="s">
        <v>71</v>
      </c>
      <c r="S444" s="4" t="s">
        <v>60</v>
      </c>
      <c r="T444" s="4" t="s">
        <v>61</v>
      </c>
      <c r="U444" s="4" t="s">
        <v>36</v>
      </c>
      <c r="Y444" s="4" t="s">
        <v>62</v>
      </c>
    </row>
    <row r="445" spans="1:31" x14ac:dyDescent="0.3">
      <c r="A445" s="4" t="s">
        <v>7</v>
      </c>
      <c r="B445" s="5">
        <v>3</v>
      </c>
      <c r="C445" s="4">
        <v>125</v>
      </c>
      <c r="D445" s="4">
        <v>3</v>
      </c>
      <c r="F445" s="4">
        <v>14</v>
      </c>
      <c r="G445" s="4">
        <v>125</v>
      </c>
      <c r="H445" s="6" t="s">
        <v>316</v>
      </c>
      <c r="I445" s="4">
        <v>40.299999999999997</v>
      </c>
      <c r="J445" s="4">
        <v>59.6</v>
      </c>
      <c r="M445" s="4">
        <v>14.7</v>
      </c>
      <c r="N445" s="4" t="s">
        <v>74</v>
      </c>
      <c r="O445" s="5" t="s">
        <v>57</v>
      </c>
      <c r="P445" s="5" t="s">
        <v>66</v>
      </c>
      <c r="Q445" s="4" t="s">
        <v>29</v>
      </c>
      <c r="R445" s="4" t="s">
        <v>71</v>
      </c>
      <c r="S445" s="4" t="s">
        <v>27</v>
      </c>
      <c r="T445" s="4" t="s">
        <v>61</v>
      </c>
      <c r="U445" s="4" t="s">
        <v>36</v>
      </c>
      <c r="Y445" s="4" t="s">
        <v>62</v>
      </c>
    </row>
    <row r="446" spans="1:31" x14ac:dyDescent="0.3">
      <c r="A446" s="4" t="s">
        <v>7</v>
      </c>
      <c r="B446" s="5">
        <v>3</v>
      </c>
      <c r="C446" s="4">
        <v>125</v>
      </c>
      <c r="D446" s="4">
        <v>3</v>
      </c>
      <c r="F446" s="4">
        <v>14</v>
      </c>
      <c r="G446" s="4">
        <v>125</v>
      </c>
      <c r="H446" s="6" t="s">
        <v>362</v>
      </c>
      <c r="I446" s="4">
        <v>14.3</v>
      </c>
      <c r="J446" s="4">
        <v>17.600000000000001</v>
      </c>
      <c r="K446" s="4" t="str">
        <f>IF(J446&lt;(I446/2),"Blade","Flake")</f>
        <v>Flake</v>
      </c>
      <c r="L446" s="4">
        <f t="shared" ref="L446:L448" si="20">I446/J446</f>
        <v>0.8125</v>
      </c>
      <c r="M446" s="4">
        <v>2.8</v>
      </c>
      <c r="N446" s="4" t="s">
        <v>74</v>
      </c>
      <c r="O446" s="5" t="s">
        <v>57</v>
      </c>
      <c r="P446" s="5" t="s">
        <v>58</v>
      </c>
      <c r="Q446" s="4" t="s">
        <v>27</v>
      </c>
      <c r="R446" s="4" t="s">
        <v>71</v>
      </c>
      <c r="S446" s="4" t="s">
        <v>67</v>
      </c>
      <c r="T446" s="4" t="s">
        <v>61</v>
      </c>
      <c r="U446" s="4" t="s">
        <v>72</v>
      </c>
      <c r="Y446" s="4" t="s">
        <v>62</v>
      </c>
    </row>
    <row r="447" spans="1:31" x14ac:dyDescent="0.3">
      <c r="A447" s="4" t="s">
        <v>7</v>
      </c>
      <c r="B447" s="5">
        <v>3</v>
      </c>
      <c r="C447" s="4">
        <v>125</v>
      </c>
      <c r="D447" s="4">
        <v>3</v>
      </c>
      <c r="F447" s="4">
        <v>14</v>
      </c>
      <c r="G447" s="4">
        <v>125</v>
      </c>
      <c r="H447" s="6" t="s">
        <v>363</v>
      </c>
      <c r="I447" s="4">
        <v>45.9</v>
      </c>
      <c r="J447" s="4">
        <v>41.6</v>
      </c>
      <c r="K447" s="4" t="str">
        <f>IF(J447&lt;(I447/2),"Blade","Flake")</f>
        <v>Flake</v>
      </c>
      <c r="L447" s="4">
        <f t="shared" si="20"/>
        <v>1.1033653846153846</v>
      </c>
      <c r="M447" s="4">
        <v>6.5</v>
      </c>
      <c r="N447" s="4" t="s">
        <v>236</v>
      </c>
      <c r="O447" s="5" t="s">
        <v>57</v>
      </c>
      <c r="P447" s="5" t="s">
        <v>58</v>
      </c>
      <c r="Q447" s="4" t="s">
        <v>28</v>
      </c>
      <c r="R447" s="4" t="s">
        <v>71</v>
      </c>
      <c r="S447" s="4" t="s">
        <v>27</v>
      </c>
      <c r="T447" s="4" t="s">
        <v>61</v>
      </c>
      <c r="U447" s="4" t="s">
        <v>33</v>
      </c>
      <c r="Y447" s="4" t="s">
        <v>62</v>
      </c>
    </row>
    <row r="448" spans="1:31" x14ac:dyDescent="0.3">
      <c r="A448" s="4" t="s">
        <v>7</v>
      </c>
      <c r="B448" s="5">
        <v>3</v>
      </c>
      <c r="C448" s="4">
        <v>125</v>
      </c>
      <c r="D448" s="4">
        <v>3</v>
      </c>
      <c r="F448" s="4">
        <v>14</v>
      </c>
      <c r="G448" s="4">
        <v>125</v>
      </c>
      <c r="H448" s="6" t="s">
        <v>364</v>
      </c>
      <c r="I448" s="4">
        <v>31.8</v>
      </c>
      <c r="J448" s="4">
        <v>31.8</v>
      </c>
      <c r="K448" s="4" t="str">
        <f>IF(J448&lt;(I448/2),"Blade","Flake")</f>
        <v>Flake</v>
      </c>
      <c r="L448" s="4">
        <f t="shared" si="20"/>
        <v>1</v>
      </c>
      <c r="M448" s="4">
        <v>3.7</v>
      </c>
      <c r="N448" s="4" t="s">
        <v>65</v>
      </c>
      <c r="O448" s="5" t="s">
        <v>57</v>
      </c>
      <c r="P448" s="5" t="s">
        <v>58</v>
      </c>
      <c r="Q448" s="4" t="s">
        <v>27</v>
      </c>
      <c r="R448" s="4" t="s">
        <v>71</v>
      </c>
      <c r="S448" s="4" t="s">
        <v>67</v>
      </c>
      <c r="T448" s="4" t="s">
        <v>61</v>
      </c>
      <c r="U448" s="4" t="s">
        <v>36</v>
      </c>
      <c r="Y448" s="4" t="s">
        <v>62</v>
      </c>
    </row>
    <row r="449" spans="1:31" x14ac:dyDescent="0.3">
      <c r="A449" s="4" t="s">
        <v>7</v>
      </c>
      <c r="B449" s="5">
        <v>3</v>
      </c>
      <c r="C449" s="4">
        <v>125</v>
      </c>
      <c r="D449" s="4">
        <v>3</v>
      </c>
      <c r="F449" s="4">
        <v>14</v>
      </c>
      <c r="G449" s="4">
        <v>125</v>
      </c>
      <c r="H449" s="6" t="s">
        <v>365</v>
      </c>
      <c r="I449" s="4">
        <v>30.7</v>
      </c>
      <c r="J449" s="4">
        <v>30.5</v>
      </c>
      <c r="M449" s="4">
        <v>5.6</v>
      </c>
      <c r="N449" s="4" t="s">
        <v>115</v>
      </c>
      <c r="O449" s="5" t="s">
        <v>57</v>
      </c>
      <c r="P449" s="5" t="s">
        <v>75</v>
      </c>
      <c r="Q449" s="4" t="s">
        <v>27</v>
      </c>
      <c r="R449" s="4" t="s">
        <v>83</v>
      </c>
      <c r="S449" s="4" t="s">
        <v>67</v>
      </c>
      <c r="T449" s="4" t="s">
        <v>61</v>
      </c>
      <c r="U449" s="4" t="s">
        <v>36</v>
      </c>
      <c r="Y449" s="4" t="s">
        <v>62</v>
      </c>
    </row>
    <row r="450" spans="1:31" x14ac:dyDescent="0.3">
      <c r="A450" s="4" t="s">
        <v>7</v>
      </c>
      <c r="B450" s="5">
        <v>3</v>
      </c>
      <c r="C450" s="4">
        <v>125</v>
      </c>
      <c r="D450" s="4">
        <v>3</v>
      </c>
      <c r="F450" s="4">
        <v>14</v>
      </c>
      <c r="G450" s="4">
        <v>125</v>
      </c>
      <c r="H450" s="6" t="s">
        <v>366</v>
      </c>
      <c r="I450" s="4">
        <v>19.600000000000001</v>
      </c>
      <c r="J450" s="4">
        <v>21</v>
      </c>
      <c r="K450" s="4" t="str">
        <f>IF(J450&lt;(I450/2),"Blade","Flake")</f>
        <v>Flake</v>
      </c>
      <c r="L450" s="4">
        <f>I450/J450</f>
        <v>0.93333333333333335</v>
      </c>
      <c r="M450" s="4">
        <v>4.0999999999999996</v>
      </c>
      <c r="N450" s="4" t="s">
        <v>65</v>
      </c>
      <c r="O450" s="5" t="s">
        <v>57</v>
      </c>
      <c r="P450" s="5" t="s">
        <v>58</v>
      </c>
      <c r="Q450" s="4" t="s">
        <v>27</v>
      </c>
      <c r="R450" s="4" t="s">
        <v>101</v>
      </c>
      <c r="S450" s="4" t="s">
        <v>60</v>
      </c>
      <c r="T450" s="4" t="s">
        <v>76</v>
      </c>
      <c r="U450" s="4" t="s">
        <v>34</v>
      </c>
      <c r="W450" s="4" t="s">
        <v>68</v>
      </c>
      <c r="Y450" s="4" t="s">
        <v>62</v>
      </c>
      <c r="AE450" s="4" t="s">
        <v>367</v>
      </c>
    </row>
    <row r="451" spans="1:31" x14ac:dyDescent="0.3">
      <c r="A451" s="4" t="s">
        <v>7</v>
      </c>
      <c r="B451" s="5">
        <v>3</v>
      </c>
      <c r="C451" s="4">
        <v>125</v>
      </c>
      <c r="D451" s="4">
        <v>3</v>
      </c>
      <c r="F451" s="4">
        <v>14</v>
      </c>
      <c r="G451" s="4">
        <v>125</v>
      </c>
      <c r="H451" s="6" t="s">
        <v>368</v>
      </c>
      <c r="I451" s="4">
        <v>25</v>
      </c>
      <c r="J451" s="4">
        <v>24.8</v>
      </c>
      <c r="M451" s="4">
        <v>4</v>
      </c>
      <c r="N451" s="4" t="s">
        <v>65</v>
      </c>
      <c r="O451" s="5" t="s">
        <v>57</v>
      </c>
      <c r="P451" s="5" t="s">
        <v>80</v>
      </c>
      <c r="Q451" s="4" t="s">
        <v>27</v>
      </c>
      <c r="Y451" s="4" t="s">
        <v>62</v>
      </c>
      <c r="AD451" s="4" t="s">
        <v>69</v>
      </c>
    </row>
    <row r="452" spans="1:31" x14ac:dyDescent="0.3">
      <c r="A452" s="4" t="s">
        <v>7</v>
      </c>
      <c r="B452" s="5">
        <v>3</v>
      </c>
      <c r="C452" s="4">
        <v>125</v>
      </c>
      <c r="D452" s="4">
        <v>3</v>
      </c>
      <c r="F452" s="4">
        <v>14</v>
      </c>
      <c r="G452" s="4">
        <v>125</v>
      </c>
      <c r="H452" s="6" t="s">
        <v>369</v>
      </c>
      <c r="I452" s="4">
        <v>28.6</v>
      </c>
      <c r="J452" s="4">
        <v>30.6</v>
      </c>
      <c r="K452" s="4" t="str">
        <f>IF(J452&lt;(I452/2),"Blade","Flake")</f>
        <v>Flake</v>
      </c>
      <c r="L452" s="4">
        <f>I452/J452</f>
        <v>0.934640522875817</v>
      </c>
      <c r="M452" s="4">
        <v>5.3</v>
      </c>
      <c r="N452" s="4" t="s">
        <v>65</v>
      </c>
      <c r="O452" s="5" t="s">
        <v>57</v>
      </c>
      <c r="P452" s="5" t="s">
        <v>58</v>
      </c>
      <c r="Q452" s="4" t="s">
        <v>27</v>
      </c>
      <c r="R452" s="4" t="s">
        <v>59</v>
      </c>
      <c r="S452" s="4" t="s">
        <v>67</v>
      </c>
      <c r="T452" s="4" t="s">
        <v>61</v>
      </c>
      <c r="U452" s="4" t="s">
        <v>72</v>
      </c>
      <c r="Y452" s="4" t="s">
        <v>62</v>
      </c>
    </row>
    <row r="453" spans="1:31" x14ac:dyDescent="0.3">
      <c r="A453" s="4" t="s">
        <v>7</v>
      </c>
      <c r="B453" s="5">
        <v>3</v>
      </c>
      <c r="C453" s="4">
        <v>125</v>
      </c>
      <c r="D453" s="4">
        <v>3</v>
      </c>
      <c r="F453" s="4">
        <v>14</v>
      </c>
      <c r="G453" s="4">
        <v>125</v>
      </c>
      <c r="H453" s="6" t="s">
        <v>370</v>
      </c>
      <c r="I453" s="4">
        <v>24.1</v>
      </c>
      <c r="J453" s="4">
        <v>26.1</v>
      </c>
      <c r="M453" s="4">
        <v>5.4</v>
      </c>
      <c r="N453" s="4" t="s">
        <v>56</v>
      </c>
      <c r="O453" s="5" t="s">
        <v>57</v>
      </c>
      <c r="P453" s="5" t="s">
        <v>80</v>
      </c>
      <c r="Q453" s="4" t="s">
        <v>27</v>
      </c>
      <c r="Y453" s="4" t="s">
        <v>62</v>
      </c>
      <c r="AD453" s="4" t="s">
        <v>81</v>
      </c>
    </row>
    <row r="454" spans="1:31" x14ac:dyDescent="0.3">
      <c r="A454" s="4" t="s">
        <v>7</v>
      </c>
      <c r="B454" s="5">
        <v>3</v>
      </c>
      <c r="C454" s="4">
        <v>125</v>
      </c>
      <c r="D454" s="4">
        <v>3</v>
      </c>
      <c r="F454" s="4">
        <v>14</v>
      </c>
      <c r="G454" s="4">
        <v>125</v>
      </c>
      <c r="H454" s="6" t="s">
        <v>371</v>
      </c>
      <c r="I454" s="4">
        <v>12.4</v>
      </c>
      <c r="J454" s="4">
        <v>16</v>
      </c>
      <c r="M454" s="4">
        <v>3.3</v>
      </c>
      <c r="N454" s="4" t="s">
        <v>56</v>
      </c>
      <c r="O454" s="5" t="s">
        <v>57</v>
      </c>
      <c r="P454" s="5" t="s">
        <v>66</v>
      </c>
      <c r="Q454" s="4" t="s">
        <v>27</v>
      </c>
      <c r="R454" s="4" t="s">
        <v>71</v>
      </c>
      <c r="S454" s="4" t="s">
        <v>67</v>
      </c>
      <c r="T454" s="4" t="s">
        <v>61</v>
      </c>
      <c r="U454" s="4" t="s">
        <v>33</v>
      </c>
      <c r="Y454" s="4" t="s">
        <v>62</v>
      </c>
    </row>
    <row r="455" spans="1:31" x14ac:dyDescent="0.3">
      <c r="A455" s="4" t="s">
        <v>7</v>
      </c>
      <c r="B455" s="5">
        <v>3</v>
      </c>
      <c r="C455" s="4">
        <v>125</v>
      </c>
      <c r="D455" s="4">
        <v>3</v>
      </c>
      <c r="F455" s="4">
        <v>14</v>
      </c>
      <c r="G455" s="4">
        <v>125</v>
      </c>
      <c r="H455" s="6" t="s">
        <v>372</v>
      </c>
      <c r="I455" s="4">
        <v>33.700000000000003</v>
      </c>
      <c r="J455" s="4">
        <v>39</v>
      </c>
      <c r="K455" s="4" t="str">
        <f>IF(J455&lt;(I455/2),"Blade","Flake")</f>
        <v>Flake</v>
      </c>
      <c r="L455" s="4">
        <f>I455/J455</f>
        <v>0.86410256410256414</v>
      </c>
      <c r="M455" s="4">
        <v>4.9000000000000004</v>
      </c>
      <c r="N455" s="4" t="s">
        <v>65</v>
      </c>
      <c r="O455" s="5" t="s">
        <v>57</v>
      </c>
      <c r="P455" s="5" t="s">
        <v>58</v>
      </c>
      <c r="Q455" s="4" t="s">
        <v>27</v>
      </c>
      <c r="R455" s="4" t="s">
        <v>71</v>
      </c>
      <c r="S455" s="4" t="s">
        <v>27</v>
      </c>
      <c r="T455" s="4" t="s">
        <v>61</v>
      </c>
      <c r="U455" s="4" t="s">
        <v>35</v>
      </c>
      <c r="Y455" s="4" t="s">
        <v>62</v>
      </c>
    </row>
    <row r="456" spans="1:31" x14ac:dyDescent="0.3">
      <c r="A456" s="4" t="s">
        <v>7</v>
      </c>
      <c r="B456" s="5">
        <v>3</v>
      </c>
      <c r="C456" s="4">
        <v>125</v>
      </c>
      <c r="D456" s="4">
        <v>3</v>
      </c>
      <c r="F456" s="4">
        <v>14</v>
      </c>
      <c r="G456" s="4">
        <v>125</v>
      </c>
      <c r="H456" s="6" t="s">
        <v>373</v>
      </c>
      <c r="I456" s="4">
        <v>23.2</v>
      </c>
      <c r="J456" s="4">
        <v>20.100000000000001</v>
      </c>
      <c r="M456" s="4">
        <v>4.2</v>
      </c>
      <c r="N456" s="4" t="s">
        <v>65</v>
      </c>
      <c r="O456" s="5" t="s">
        <v>57</v>
      </c>
      <c r="P456" s="5" t="s">
        <v>66</v>
      </c>
      <c r="Q456" s="4" t="s">
        <v>27</v>
      </c>
      <c r="R456" s="4" t="s">
        <v>71</v>
      </c>
      <c r="S456" s="4" t="s">
        <v>67</v>
      </c>
      <c r="T456" s="4" t="s">
        <v>61</v>
      </c>
      <c r="U456" s="4" t="s">
        <v>36</v>
      </c>
      <c r="Y456" s="4" t="s">
        <v>62</v>
      </c>
      <c r="AD456" s="4" t="s">
        <v>81</v>
      </c>
    </row>
    <row r="457" spans="1:31" x14ac:dyDescent="0.3">
      <c r="A457" s="4" t="s">
        <v>7</v>
      </c>
      <c r="B457" s="5">
        <v>3</v>
      </c>
      <c r="C457" s="4">
        <v>125</v>
      </c>
      <c r="D457" s="4">
        <v>3</v>
      </c>
      <c r="F457" s="4">
        <v>14</v>
      </c>
      <c r="G457" s="4">
        <v>125</v>
      </c>
      <c r="H457" s="6" t="s">
        <v>374</v>
      </c>
      <c r="I457" s="4">
        <v>16.5</v>
      </c>
      <c r="J457" s="4">
        <v>16</v>
      </c>
      <c r="M457" s="4">
        <v>1.7</v>
      </c>
      <c r="N457" s="4" t="s">
        <v>65</v>
      </c>
      <c r="O457" s="5" t="s">
        <v>57</v>
      </c>
      <c r="P457" s="5" t="s">
        <v>80</v>
      </c>
      <c r="Q457" s="4" t="s">
        <v>27</v>
      </c>
      <c r="Y457" s="4" t="s">
        <v>62</v>
      </c>
    </row>
    <row r="458" spans="1:31" x14ac:dyDescent="0.3">
      <c r="A458" s="4" t="s">
        <v>7</v>
      </c>
      <c r="B458" s="5">
        <v>3</v>
      </c>
      <c r="C458" s="4">
        <v>125</v>
      </c>
      <c r="D458" s="4">
        <v>3</v>
      </c>
      <c r="F458" s="4">
        <v>14</v>
      </c>
      <c r="G458" s="4">
        <v>125</v>
      </c>
      <c r="H458" s="6" t="s">
        <v>375</v>
      </c>
      <c r="I458" s="4">
        <v>22.9</v>
      </c>
      <c r="J458" s="4">
        <v>17.3</v>
      </c>
      <c r="K458" s="4" t="str">
        <f>IF(J458&lt;(I458/2),"Blade","Flake")</f>
        <v>Flake</v>
      </c>
      <c r="L458" s="4">
        <f>I458/J458</f>
        <v>1.3236994219653178</v>
      </c>
      <c r="M458" s="4">
        <v>1.7</v>
      </c>
      <c r="N458" s="4" t="s">
        <v>115</v>
      </c>
      <c r="O458" s="5" t="s">
        <v>57</v>
      </c>
      <c r="P458" s="5" t="s">
        <v>58</v>
      </c>
      <c r="Q458" s="4" t="s">
        <v>27</v>
      </c>
      <c r="R458" s="4" t="s">
        <v>71</v>
      </c>
      <c r="S458" s="4" t="s">
        <v>27</v>
      </c>
      <c r="T458" s="4" t="s">
        <v>61</v>
      </c>
      <c r="U458" s="4" t="s">
        <v>33</v>
      </c>
      <c r="Y458" s="4" t="s">
        <v>62</v>
      </c>
    </row>
    <row r="459" spans="1:31" x14ac:dyDescent="0.3">
      <c r="A459" s="4" t="s">
        <v>7</v>
      </c>
      <c r="B459" s="5">
        <v>3</v>
      </c>
      <c r="C459" s="4">
        <v>125</v>
      </c>
      <c r="D459" s="4">
        <v>3</v>
      </c>
      <c r="F459" s="4">
        <v>14</v>
      </c>
      <c r="G459" s="4">
        <v>125</v>
      </c>
      <c r="H459" s="6" t="s">
        <v>376</v>
      </c>
      <c r="I459" s="4">
        <v>13.1</v>
      </c>
      <c r="J459" s="4">
        <v>14.1</v>
      </c>
      <c r="M459" s="4">
        <v>2.7</v>
      </c>
      <c r="N459" s="4" t="s">
        <v>89</v>
      </c>
      <c r="O459" s="5" t="s">
        <v>57</v>
      </c>
      <c r="P459" s="5" t="s">
        <v>80</v>
      </c>
      <c r="Q459" s="4" t="s">
        <v>27</v>
      </c>
      <c r="Y459" s="4" t="s">
        <v>62</v>
      </c>
    </row>
    <row r="460" spans="1:31" x14ac:dyDescent="0.3">
      <c r="A460" s="4" t="s">
        <v>7</v>
      </c>
      <c r="B460" s="5">
        <v>3</v>
      </c>
      <c r="C460" s="4">
        <v>125</v>
      </c>
      <c r="D460" s="4">
        <v>3</v>
      </c>
      <c r="F460" s="4">
        <v>14</v>
      </c>
      <c r="G460" s="4">
        <v>125</v>
      </c>
      <c r="H460" s="6" t="s">
        <v>377</v>
      </c>
      <c r="I460" s="4">
        <v>16.2</v>
      </c>
      <c r="J460" s="4">
        <v>13.9</v>
      </c>
      <c r="M460" s="4">
        <v>3.8</v>
      </c>
      <c r="N460" s="4" t="s">
        <v>65</v>
      </c>
      <c r="O460" s="5" t="s">
        <v>57</v>
      </c>
      <c r="P460" s="5" t="s">
        <v>66</v>
      </c>
      <c r="Q460" s="4" t="s">
        <v>27</v>
      </c>
      <c r="R460" s="4" t="s">
        <v>71</v>
      </c>
      <c r="S460" s="4" t="s">
        <v>27</v>
      </c>
      <c r="T460" s="4" t="s">
        <v>61</v>
      </c>
      <c r="Y460" s="4" t="s">
        <v>62</v>
      </c>
    </row>
    <row r="461" spans="1:31" x14ac:dyDescent="0.3">
      <c r="A461" s="4" t="s">
        <v>7</v>
      </c>
      <c r="B461" s="5">
        <v>3</v>
      </c>
      <c r="C461" s="4">
        <v>125</v>
      </c>
      <c r="D461" s="4">
        <v>3</v>
      </c>
      <c r="F461" s="4">
        <v>14</v>
      </c>
      <c r="G461" s="4">
        <v>125</v>
      </c>
      <c r="H461" s="6" t="s">
        <v>378</v>
      </c>
      <c r="I461" s="4">
        <v>19.5</v>
      </c>
      <c r="J461" s="4">
        <v>8.1999999999999993</v>
      </c>
      <c r="K461" s="4" t="str">
        <f>IF(J461&lt;(I461/2),"Blade","Flake")</f>
        <v>Blade</v>
      </c>
      <c r="L461" s="4">
        <f>I461/J461</f>
        <v>2.3780487804878052</v>
      </c>
      <c r="M461" s="4">
        <v>1.8</v>
      </c>
      <c r="N461" s="4" t="s">
        <v>89</v>
      </c>
      <c r="O461" s="5" t="s">
        <v>57</v>
      </c>
      <c r="P461" s="5" t="s">
        <v>58</v>
      </c>
      <c r="Q461" s="4" t="s">
        <v>27</v>
      </c>
      <c r="R461" s="4" t="s">
        <v>101</v>
      </c>
      <c r="S461" s="4" t="s">
        <v>67</v>
      </c>
      <c r="T461" s="4" t="s">
        <v>61</v>
      </c>
      <c r="U461" s="4" t="s">
        <v>36</v>
      </c>
      <c r="Y461" s="4" t="s">
        <v>62</v>
      </c>
    </row>
    <row r="462" spans="1:31" x14ac:dyDescent="0.3">
      <c r="A462" s="4" t="s">
        <v>7</v>
      </c>
      <c r="B462" s="5">
        <v>3</v>
      </c>
      <c r="C462" s="4">
        <v>125</v>
      </c>
      <c r="D462" s="4">
        <v>3</v>
      </c>
      <c r="F462" s="4">
        <v>14</v>
      </c>
      <c r="G462" s="4">
        <v>125</v>
      </c>
      <c r="H462" s="6" t="s">
        <v>379</v>
      </c>
      <c r="I462" s="4">
        <v>20.6</v>
      </c>
      <c r="J462" s="4">
        <v>19.5</v>
      </c>
      <c r="M462" s="4">
        <v>3.2</v>
      </c>
      <c r="N462" s="4" t="s">
        <v>56</v>
      </c>
      <c r="O462" s="5" t="s">
        <v>57</v>
      </c>
      <c r="P462" s="5" t="s">
        <v>66</v>
      </c>
      <c r="Q462" s="4" t="s">
        <v>27</v>
      </c>
      <c r="R462" s="4" t="s">
        <v>71</v>
      </c>
      <c r="S462" s="4" t="s">
        <v>67</v>
      </c>
      <c r="T462" s="4" t="s">
        <v>61</v>
      </c>
      <c r="U462" s="4" t="s">
        <v>36</v>
      </c>
      <c r="Y462" s="4" t="s">
        <v>62</v>
      </c>
    </row>
    <row r="463" spans="1:31" x14ac:dyDescent="0.3">
      <c r="A463" s="4" t="s">
        <v>7</v>
      </c>
      <c r="B463" s="5">
        <v>3</v>
      </c>
      <c r="C463" s="4">
        <v>125</v>
      </c>
      <c r="D463" s="4">
        <v>3</v>
      </c>
      <c r="F463" s="4">
        <v>14</v>
      </c>
      <c r="G463" s="4">
        <v>125</v>
      </c>
      <c r="H463" s="6" t="s">
        <v>380</v>
      </c>
      <c r="I463" s="4">
        <v>15.2</v>
      </c>
      <c r="J463" s="4">
        <v>15.1</v>
      </c>
      <c r="M463" s="4">
        <v>2.4</v>
      </c>
      <c r="N463" s="4" t="s">
        <v>89</v>
      </c>
      <c r="O463" s="5" t="s">
        <v>57</v>
      </c>
      <c r="P463" s="5" t="s">
        <v>75</v>
      </c>
      <c r="Q463" s="4" t="s">
        <v>27</v>
      </c>
      <c r="R463" s="4" t="s">
        <v>71</v>
      </c>
      <c r="S463" s="4" t="s">
        <v>67</v>
      </c>
      <c r="T463" s="4" t="s">
        <v>61</v>
      </c>
      <c r="U463" s="4" t="s">
        <v>36</v>
      </c>
      <c r="Y463" s="4" t="s">
        <v>62</v>
      </c>
    </row>
    <row r="464" spans="1:31" x14ac:dyDescent="0.3">
      <c r="A464" s="4" t="s">
        <v>7</v>
      </c>
      <c r="B464" s="5">
        <v>3</v>
      </c>
      <c r="C464" s="4">
        <v>125</v>
      </c>
      <c r="D464" s="4">
        <v>3</v>
      </c>
      <c r="F464" s="4">
        <v>14</v>
      </c>
      <c r="G464" s="4">
        <v>125</v>
      </c>
      <c r="H464" s="6" t="s">
        <v>381</v>
      </c>
      <c r="I464" s="4">
        <v>25.7</v>
      </c>
      <c r="J464" s="4">
        <v>22.7</v>
      </c>
      <c r="M464" s="4">
        <v>7.6</v>
      </c>
      <c r="N464" s="4" t="s">
        <v>65</v>
      </c>
      <c r="O464" s="5" t="s">
        <v>57</v>
      </c>
      <c r="P464" s="5" t="s">
        <v>75</v>
      </c>
      <c r="Q464" s="4" t="s">
        <v>27</v>
      </c>
      <c r="R464" s="4" t="s">
        <v>71</v>
      </c>
      <c r="S464" s="4" t="s">
        <v>67</v>
      </c>
      <c r="T464" s="4" t="s">
        <v>61</v>
      </c>
      <c r="U464" s="4" t="s">
        <v>36</v>
      </c>
      <c r="Y464" s="4" t="s">
        <v>62</v>
      </c>
    </row>
    <row r="465" spans="1:31" x14ac:dyDescent="0.3">
      <c r="A465" s="4" t="s">
        <v>7</v>
      </c>
      <c r="B465" s="5">
        <v>3</v>
      </c>
      <c r="C465" s="4">
        <v>125</v>
      </c>
      <c r="D465" s="4">
        <v>3</v>
      </c>
      <c r="F465" s="4">
        <v>14</v>
      </c>
      <c r="G465" s="4">
        <v>125</v>
      </c>
      <c r="H465" s="6" t="s">
        <v>382</v>
      </c>
      <c r="I465" s="4">
        <v>42.4</v>
      </c>
      <c r="J465" s="4">
        <v>50.3</v>
      </c>
      <c r="K465" s="4" t="str">
        <f>IF(J465&lt;(I465/2),"Blade","Flake")</f>
        <v>Flake</v>
      </c>
      <c r="L465" s="4">
        <f>I465/J465</f>
        <v>0.84294234592445327</v>
      </c>
      <c r="M465" s="4">
        <v>5.2</v>
      </c>
      <c r="N465" s="4" t="s">
        <v>65</v>
      </c>
      <c r="O465" s="5" t="s">
        <v>57</v>
      </c>
      <c r="P465" s="5" t="s">
        <v>58</v>
      </c>
      <c r="Q465" s="4" t="s">
        <v>27</v>
      </c>
      <c r="R465" s="4" t="s">
        <v>59</v>
      </c>
      <c r="S465" s="4" t="s">
        <v>67</v>
      </c>
      <c r="T465" s="4" t="s">
        <v>61</v>
      </c>
      <c r="U465" s="4" t="s">
        <v>33</v>
      </c>
      <c r="Y465" s="4" t="s">
        <v>62</v>
      </c>
      <c r="AE465" s="4" t="s">
        <v>124</v>
      </c>
    </row>
    <row r="466" spans="1:31" x14ac:dyDescent="0.3">
      <c r="A466" s="4" t="s">
        <v>7</v>
      </c>
      <c r="B466" s="5">
        <v>3</v>
      </c>
      <c r="C466" s="4">
        <v>125</v>
      </c>
      <c r="D466" s="4">
        <v>3</v>
      </c>
      <c r="F466" s="4">
        <v>14</v>
      </c>
      <c r="G466" s="4">
        <v>125</v>
      </c>
      <c r="H466" s="6" t="s">
        <v>383</v>
      </c>
      <c r="I466" s="4">
        <v>52.8</v>
      </c>
      <c r="J466" s="4">
        <v>66.8</v>
      </c>
      <c r="M466" s="4">
        <v>18.399999999999999</v>
      </c>
      <c r="N466" s="4" t="s">
        <v>89</v>
      </c>
      <c r="O466" s="5" t="s">
        <v>52</v>
      </c>
      <c r="P466" s="5" t="s">
        <v>66</v>
      </c>
      <c r="Q466" s="4" t="s">
        <v>295</v>
      </c>
      <c r="Y466" s="4" t="s">
        <v>128</v>
      </c>
      <c r="Z466" s="4" t="s">
        <v>326</v>
      </c>
      <c r="AA466" s="4" t="s">
        <v>384</v>
      </c>
      <c r="AB466" s="4" t="s">
        <v>328</v>
      </c>
      <c r="AC466" s="4" t="s">
        <v>385</v>
      </c>
      <c r="AD466" s="4" t="s">
        <v>81</v>
      </c>
    </row>
    <row r="467" spans="1:31" x14ac:dyDescent="0.3">
      <c r="A467" s="4" t="s">
        <v>7</v>
      </c>
      <c r="B467" s="5">
        <v>3</v>
      </c>
      <c r="C467" s="4">
        <v>125</v>
      </c>
      <c r="D467" s="4">
        <v>3</v>
      </c>
      <c r="F467" s="4">
        <v>14</v>
      </c>
      <c r="G467" s="4">
        <v>125</v>
      </c>
      <c r="H467" s="6" t="s">
        <v>386</v>
      </c>
      <c r="I467" s="4">
        <v>13.5</v>
      </c>
      <c r="J467" s="4">
        <v>11.9</v>
      </c>
      <c r="K467" s="4" t="str">
        <f>IF(J467&lt;(I467/2),"Blade","Flake")</f>
        <v>Flake</v>
      </c>
      <c r="L467" s="4">
        <f t="shared" ref="L467:L468" si="21">I467/J467</f>
        <v>1.134453781512605</v>
      </c>
      <c r="M467" s="4">
        <v>3.6</v>
      </c>
      <c r="N467" s="4" t="s">
        <v>143</v>
      </c>
      <c r="O467" s="5" t="s">
        <v>57</v>
      </c>
      <c r="P467" s="5" t="s">
        <v>58</v>
      </c>
      <c r="Q467" s="4" t="s">
        <v>27</v>
      </c>
      <c r="R467" s="4" t="s">
        <v>71</v>
      </c>
      <c r="S467" s="4" t="s">
        <v>67</v>
      </c>
      <c r="T467" s="4" t="s">
        <v>61</v>
      </c>
      <c r="U467" s="4" t="s">
        <v>33</v>
      </c>
      <c r="Y467" s="4" t="s">
        <v>62</v>
      </c>
    </row>
    <row r="468" spans="1:31" x14ac:dyDescent="0.3">
      <c r="A468" s="4" t="s">
        <v>7</v>
      </c>
      <c r="B468" s="5">
        <v>3</v>
      </c>
      <c r="C468" s="4">
        <v>125</v>
      </c>
      <c r="D468" s="4">
        <v>3</v>
      </c>
      <c r="F468" s="4">
        <v>14</v>
      </c>
      <c r="G468" s="4">
        <v>125</v>
      </c>
      <c r="H468" s="6" t="s">
        <v>387</v>
      </c>
      <c r="I468" s="4">
        <v>13.9</v>
      </c>
      <c r="J468" s="4">
        <v>20.399999999999999</v>
      </c>
      <c r="K468" s="4" t="str">
        <f>IF(J468&lt;(I468/2),"Blade","Flake")</f>
        <v>Flake</v>
      </c>
      <c r="L468" s="4">
        <f t="shared" si="21"/>
        <v>0.68137254901960786</v>
      </c>
      <c r="M468" s="4">
        <v>4.2</v>
      </c>
      <c r="N468" s="4" t="s">
        <v>65</v>
      </c>
      <c r="O468" s="5" t="s">
        <v>57</v>
      </c>
      <c r="P468" s="5" t="s">
        <v>58</v>
      </c>
      <c r="Q468" s="4" t="s">
        <v>27</v>
      </c>
      <c r="R468" s="4" t="s">
        <v>71</v>
      </c>
      <c r="S468" s="4" t="s">
        <v>27</v>
      </c>
      <c r="T468" s="4" t="s">
        <v>61</v>
      </c>
      <c r="U468" s="4" t="s">
        <v>36</v>
      </c>
      <c r="Y468" s="4" t="s">
        <v>62</v>
      </c>
    </row>
    <row r="469" spans="1:31" x14ac:dyDescent="0.3">
      <c r="A469" s="4" t="s">
        <v>7</v>
      </c>
      <c r="B469" s="5">
        <v>3</v>
      </c>
      <c r="C469" s="4">
        <v>125</v>
      </c>
      <c r="D469" s="4">
        <v>3</v>
      </c>
      <c r="F469" s="4">
        <v>14</v>
      </c>
      <c r="G469" s="4">
        <v>125</v>
      </c>
      <c r="H469" s="6" t="s">
        <v>388</v>
      </c>
      <c r="I469" s="4">
        <v>49.8</v>
      </c>
      <c r="J469" s="4">
        <v>39.6</v>
      </c>
      <c r="M469" s="4">
        <v>14.5</v>
      </c>
      <c r="N469" s="4" t="s">
        <v>115</v>
      </c>
      <c r="O469" s="5" t="s">
        <v>52</v>
      </c>
      <c r="P469" s="5" t="s">
        <v>80</v>
      </c>
      <c r="Q469" s="4" t="s">
        <v>27</v>
      </c>
      <c r="W469" s="4" t="s">
        <v>68</v>
      </c>
      <c r="Y469" s="4" t="s">
        <v>128</v>
      </c>
      <c r="Z469" s="4" t="s">
        <v>326</v>
      </c>
      <c r="AA469" s="4" t="s">
        <v>384</v>
      </c>
      <c r="AB469" s="4" t="s">
        <v>328</v>
      </c>
      <c r="AC469" s="4" t="s">
        <v>385</v>
      </c>
      <c r="AD469" s="4" t="s">
        <v>81</v>
      </c>
      <c r="AE469" s="4" t="s">
        <v>389</v>
      </c>
    </row>
    <row r="470" spans="1:31" x14ac:dyDescent="0.3">
      <c r="A470" s="4" t="s">
        <v>7</v>
      </c>
      <c r="B470" s="5">
        <v>3</v>
      </c>
      <c r="C470" s="4">
        <v>125</v>
      </c>
      <c r="D470" s="4">
        <v>3</v>
      </c>
      <c r="F470" s="4">
        <v>14</v>
      </c>
      <c r="G470" s="4">
        <v>125</v>
      </c>
      <c r="H470" s="6" t="s">
        <v>390</v>
      </c>
      <c r="I470" s="4">
        <v>27.3</v>
      </c>
      <c r="J470" s="4">
        <v>12.4</v>
      </c>
      <c r="M470" s="4">
        <v>1.8</v>
      </c>
      <c r="N470" s="4" t="s">
        <v>65</v>
      </c>
      <c r="O470" s="5" t="s">
        <v>57</v>
      </c>
      <c r="P470" s="5" t="s">
        <v>75</v>
      </c>
      <c r="Q470" s="4" t="s">
        <v>27</v>
      </c>
      <c r="R470" s="4" t="s">
        <v>71</v>
      </c>
      <c r="S470" s="4" t="s">
        <v>27</v>
      </c>
      <c r="T470" s="4" t="s">
        <v>61</v>
      </c>
      <c r="U470" s="4" t="s">
        <v>36</v>
      </c>
      <c r="Y470" s="4" t="s">
        <v>62</v>
      </c>
    </row>
    <row r="471" spans="1:31" x14ac:dyDescent="0.3">
      <c r="A471" s="4" t="s">
        <v>7</v>
      </c>
      <c r="B471" s="5">
        <v>3</v>
      </c>
      <c r="C471" s="4">
        <v>125</v>
      </c>
      <c r="D471" s="4">
        <v>3</v>
      </c>
      <c r="F471" s="4">
        <v>14</v>
      </c>
      <c r="G471" s="4">
        <v>125</v>
      </c>
      <c r="H471" s="6" t="s">
        <v>391</v>
      </c>
      <c r="I471" s="4">
        <v>26.7</v>
      </c>
      <c r="J471" s="4">
        <v>41.8</v>
      </c>
      <c r="M471" s="4">
        <v>9.6999999999999993</v>
      </c>
      <c r="N471" s="4" t="s">
        <v>65</v>
      </c>
      <c r="O471" s="5" t="s">
        <v>52</v>
      </c>
      <c r="P471" s="5" t="s">
        <v>80</v>
      </c>
      <c r="Q471" s="4" t="s">
        <v>27</v>
      </c>
      <c r="Y471" s="4" t="s">
        <v>128</v>
      </c>
      <c r="Z471" s="4" t="s">
        <v>392</v>
      </c>
      <c r="AA471" s="4" t="s">
        <v>130</v>
      </c>
      <c r="AB471" s="4" t="s">
        <v>237</v>
      </c>
      <c r="AC471" s="4" t="s">
        <v>385</v>
      </c>
      <c r="AD471" s="4" t="s">
        <v>81</v>
      </c>
    </row>
    <row r="472" spans="1:31" x14ac:dyDescent="0.3">
      <c r="A472" s="4" t="s">
        <v>7</v>
      </c>
      <c r="B472" s="5">
        <v>3</v>
      </c>
      <c r="C472" s="4">
        <v>125</v>
      </c>
      <c r="D472" s="4">
        <v>3</v>
      </c>
      <c r="F472" s="4">
        <v>14</v>
      </c>
      <c r="G472" s="4">
        <v>125</v>
      </c>
      <c r="H472" s="6" t="s">
        <v>393</v>
      </c>
      <c r="I472" s="4">
        <v>32.299999999999997</v>
      </c>
      <c r="J472" s="4">
        <v>15.2</v>
      </c>
      <c r="M472" s="4">
        <v>7.1</v>
      </c>
      <c r="N472" s="4" t="s">
        <v>115</v>
      </c>
      <c r="O472" s="5" t="s">
        <v>57</v>
      </c>
      <c r="P472" s="5" t="s">
        <v>66</v>
      </c>
      <c r="Q472" s="4" t="s">
        <v>27</v>
      </c>
      <c r="R472" s="4" t="s">
        <v>59</v>
      </c>
      <c r="S472" s="4" t="s">
        <v>67</v>
      </c>
      <c r="T472" s="4" t="s">
        <v>61</v>
      </c>
      <c r="Y472" s="4" t="s">
        <v>62</v>
      </c>
      <c r="AD472" s="4" t="s">
        <v>174</v>
      </c>
    </row>
    <row r="473" spans="1:31" x14ac:dyDescent="0.3">
      <c r="A473" s="4" t="s">
        <v>7</v>
      </c>
      <c r="B473" s="5">
        <v>3</v>
      </c>
      <c r="C473" s="4">
        <v>125</v>
      </c>
      <c r="D473" s="4">
        <v>3</v>
      </c>
      <c r="F473" s="4">
        <v>14</v>
      </c>
      <c r="G473" s="4">
        <v>125</v>
      </c>
      <c r="H473" s="6" t="s">
        <v>394</v>
      </c>
      <c r="I473" s="4">
        <v>31.2</v>
      </c>
      <c r="J473" s="4">
        <v>24.2</v>
      </c>
      <c r="M473" s="4">
        <v>19.7</v>
      </c>
      <c r="N473" s="4" t="s">
        <v>65</v>
      </c>
      <c r="O473" s="5" t="s">
        <v>6</v>
      </c>
      <c r="Q473" s="4" t="s">
        <v>295</v>
      </c>
    </row>
    <row r="474" spans="1:31" x14ac:dyDescent="0.3">
      <c r="A474" s="4" t="s">
        <v>7</v>
      </c>
      <c r="B474" s="5">
        <v>3</v>
      </c>
      <c r="C474" s="4">
        <v>125</v>
      </c>
      <c r="D474" s="4">
        <v>3</v>
      </c>
      <c r="F474" s="4">
        <v>14</v>
      </c>
      <c r="G474" s="4">
        <v>125</v>
      </c>
      <c r="H474" s="6" t="s">
        <v>395</v>
      </c>
      <c r="I474" s="4">
        <v>15.9</v>
      </c>
      <c r="J474" s="4">
        <v>15.5</v>
      </c>
      <c r="K474" s="4" t="str">
        <f>IF(J474&lt;(I474/2),"Blade","Flake")</f>
        <v>Flake</v>
      </c>
      <c r="L474" s="4">
        <f>I474/J474</f>
        <v>1.0258064516129033</v>
      </c>
      <c r="M474" s="4">
        <v>3.3</v>
      </c>
      <c r="N474" s="4" t="s">
        <v>65</v>
      </c>
      <c r="O474" s="5" t="s">
        <v>57</v>
      </c>
      <c r="P474" s="5" t="s">
        <v>58</v>
      </c>
      <c r="Q474" s="4" t="s">
        <v>27</v>
      </c>
      <c r="R474" s="4" t="s">
        <v>71</v>
      </c>
      <c r="S474" s="4" t="s">
        <v>67</v>
      </c>
      <c r="T474" s="4" t="s">
        <v>61</v>
      </c>
      <c r="U474" s="4" t="s">
        <v>72</v>
      </c>
      <c r="Y474" s="4" t="s">
        <v>62</v>
      </c>
    </row>
    <row r="475" spans="1:31" x14ac:dyDescent="0.3">
      <c r="A475" s="4" t="s">
        <v>7</v>
      </c>
      <c r="B475" s="5">
        <v>3</v>
      </c>
      <c r="C475" s="4">
        <v>125</v>
      </c>
      <c r="D475" s="4">
        <v>3</v>
      </c>
      <c r="F475" s="4">
        <v>14</v>
      </c>
      <c r="G475" s="4">
        <v>125</v>
      </c>
      <c r="H475" s="6" t="s">
        <v>396</v>
      </c>
      <c r="I475" s="4">
        <v>23.2</v>
      </c>
      <c r="J475" s="4">
        <v>21.3</v>
      </c>
      <c r="M475" s="4">
        <v>11.3</v>
      </c>
      <c r="N475" s="4" t="s">
        <v>65</v>
      </c>
      <c r="O475" s="5" t="s">
        <v>6</v>
      </c>
      <c r="Q475" s="4" t="s">
        <v>27</v>
      </c>
    </row>
    <row r="476" spans="1:31" x14ac:dyDescent="0.3">
      <c r="A476" s="4" t="s">
        <v>7</v>
      </c>
      <c r="B476" s="5">
        <v>3</v>
      </c>
      <c r="C476" s="4">
        <v>125</v>
      </c>
      <c r="D476" s="4">
        <v>3</v>
      </c>
      <c r="F476" s="4">
        <v>14</v>
      </c>
      <c r="G476" s="4">
        <v>125</v>
      </c>
      <c r="H476" s="6" t="s">
        <v>397</v>
      </c>
      <c r="I476" s="4">
        <v>38.200000000000003</v>
      </c>
      <c r="J476" s="4">
        <v>31.4</v>
      </c>
      <c r="M476" s="4">
        <v>10.9</v>
      </c>
      <c r="N476" s="4" t="s">
        <v>115</v>
      </c>
      <c r="O476" s="5" t="s">
        <v>57</v>
      </c>
      <c r="P476" s="5" t="s">
        <v>75</v>
      </c>
      <c r="Q476" s="4" t="s">
        <v>27</v>
      </c>
      <c r="R476" s="4" t="s">
        <v>59</v>
      </c>
      <c r="S476" s="4" t="s">
        <v>67</v>
      </c>
      <c r="T476" s="4" t="s">
        <v>61</v>
      </c>
      <c r="Y476" s="4" t="s">
        <v>62</v>
      </c>
      <c r="AD476" s="4" t="s">
        <v>174</v>
      </c>
    </row>
    <row r="477" spans="1:31" x14ac:dyDescent="0.3">
      <c r="A477" s="4" t="s">
        <v>7</v>
      </c>
      <c r="B477" s="5">
        <v>3</v>
      </c>
      <c r="C477" s="4">
        <v>125</v>
      </c>
      <c r="D477" s="4">
        <v>3</v>
      </c>
      <c r="F477" s="4">
        <v>14</v>
      </c>
      <c r="G477" s="4">
        <v>125</v>
      </c>
      <c r="H477" s="6" t="s">
        <v>317</v>
      </c>
      <c r="I477" s="4">
        <v>38.299999999999997</v>
      </c>
      <c r="J477" s="4">
        <v>44</v>
      </c>
      <c r="K477" s="4" t="str">
        <f>IF(J477&lt;(I477/2),"Blade","Flake")</f>
        <v>Flake</v>
      </c>
      <c r="L477" s="4">
        <f t="shared" ref="L477:L478" si="22">I477/J477</f>
        <v>0.87045454545454537</v>
      </c>
      <c r="M477" s="4">
        <v>5.5</v>
      </c>
      <c r="N477" s="4" t="s">
        <v>115</v>
      </c>
      <c r="O477" s="5" t="s">
        <v>57</v>
      </c>
      <c r="P477" s="5" t="s">
        <v>58</v>
      </c>
      <c r="Q477" s="4" t="s">
        <v>27</v>
      </c>
      <c r="R477" s="4" t="s">
        <v>83</v>
      </c>
      <c r="S477" s="4" t="s">
        <v>60</v>
      </c>
      <c r="T477" s="4" t="s">
        <v>61</v>
      </c>
      <c r="U477" s="4" t="s">
        <v>72</v>
      </c>
      <c r="Y477" s="4" t="s">
        <v>62</v>
      </c>
    </row>
    <row r="478" spans="1:31" x14ac:dyDescent="0.3">
      <c r="A478" s="4" t="s">
        <v>7</v>
      </c>
      <c r="B478" s="5">
        <v>3</v>
      </c>
      <c r="C478" s="4">
        <v>125</v>
      </c>
      <c r="D478" s="4">
        <v>3</v>
      </c>
      <c r="F478" s="4">
        <v>14</v>
      </c>
      <c r="G478" s="4">
        <v>125</v>
      </c>
      <c r="H478" s="6" t="s">
        <v>318</v>
      </c>
      <c r="I478" s="4">
        <v>18.3</v>
      </c>
      <c r="J478" s="4">
        <v>14</v>
      </c>
      <c r="K478" s="4" t="str">
        <f>IF(J478&lt;(I478/2),"Blade","Flake")</f>
        <v>Flake</v>
      </c>
      <c r="L478" s="4">
        <f t="shared" si="22"/>
        <v>1.3071428571428572</v>
      </c>
      <c r="M478" s="4">
        <v>2.6</v>
      </c>
      <c r="N478" s="4" t="s">
        <v>65</v>
      </c>
      <c r="O478" s="5" t="s">
        <v>57</v>
      </c>
      <c r="P478" s="5" t="s">
        <v>58</v>
      </c>
      <c r="Q478" s="4" t="s">
        <v>27</v>
      </c>
      <c r="R478" s="4" t="s">
        <v>71</v>
      </c>
      <c r="S478" s="4" t="s">
        <v>67</v>
      </c>
      <c r="T478" s="4" t="s">
        <v>61</v>
      </c>
      <c r="U478" s="4" t="s">
        <v>72</v>
      </c>
      <c r="Y478" s="4" t="s">
        <v>62</v>
      </c>
    </row>
    <row r="479" spans="1:31" x14ac:dyDescent="0.3">
      <c r="A479" s="4" t="s">
        <v>7</v>
      </c>
      <c r="B479" s="5">
        <v>3</v>
      </c>
      <c r="C479" s="4">
        <v>125</v>
      </c>
      <c r="D479" s="4">
        <v>3</v>
      </c>
      <c r="F479" s="4">
        <v>14</v>
      </c>
      <c r="G479" s="4">
        <v>125</v>
      </c>
      <c r="H479" s="6" t="s">
        <v>398</v>
      </c>
      <c r="I479" s="4">
        <v>31.2</v>
      </c>
      <c r="J479" s="4">
        <v>51.7</v>
      </c>
      <c r="M479" s="4">
        <v>14.5</v>
      </c>
      <c r="N479" s="4" t="s">
        <v>115</v>
      </c>
      <c r="O479" s="5" t="s">
        <v>52</v>
      </c>
      <c r="P479" s="5" t="s">
        <v>153</v>
      </c>
      <c r="Q479" s="4" t="s">
        <v>295</v>
      </c>
      <c r="W479" s="4" t="s">
        <v>399</v>
      </c>
      <c r="Y479" s="4" t="s">
        <v>128</v>
      </c>
      <c r="Z479" s="4" t="s">
        <v>400</v>
      </c>
      <c r="AA479" s="4" t="s">
        <v>327</v>
      </c>
      <c r="AB479" s="4" t="s">
        <v>328</v>
      </c>
      <c r="AC479" s="4" t="s">
        <v>385</v>
      </c>
      <c r="AD479" s="4" t="s">
        <v>81</v>
      </c>
    </row>
    <row r="480" spans="1:31" x14ac:dyDescent="0.3">
      <c r="A480" s="4" t="s">
        <v>7</v>
      </c>
      <c r="B480" s="5">
        <v>3</v>
      </c>
      <c r="C480" s="4">
        <v>125</v>
      </c>
      <c r="D480" s="4">
        <v>3</v>
      </c>
      <c r="F480" s="4">
        <v>14</v>
      </c>
      <c r="G480" s="4">
        <v>125</v>
      </c>
      <c r="H480" s="6" t="s">
        <v>401</v>
      </c>
      <c r="I480" s="4">
        <v>11.6</v>
      </c>
      <c r="J480" s="4">
        <v>19.600000000000001</v>
      </c>
      <c r="M480" s="4">
        <v>4.9000000000000004</v>
      </c>
      <c r="N480" s="4" t="s">
        <v>115</v>
      </c>
      <c r="O480" s="5" t="s">
        <v>57</v>
      </c>
      <c r="P480" s="5" t="s">
        <v>75</v>
      </c>
      <c r="Q480" s="4" t="s">
        <v>27</v>
      </c>
      <c r="R480" s="4" t="s">
        <v>95</v>
      </c>
      <c r="S480" s="4" t="s">
        <v>67</v>
      </c>
      <c r="T480" s="4" t="s">
        <v>61</v>
      </c>
      <c r="U480" s="4" t="s">
        <v>33</v>
      </c>
      <c r="W480" s="4" t="s">
        <v>68</v>
      </c>
      <c r="Y480" s="4" t="s">
        <v>62</v>
      </c>
    </row>
    <row r="481" spans="1:31" x14ac:dyDescent="0.3">
      <c r="A481" s="4" t="s">
        <v>7</v>
      </c>
      <c r="B481" s="5">
        <v>3</v>
      </c>
      <c r="C481" s="4">
        <v>125</v>
      </c>
      <c r="D481" s="4">
        <v>3</v>
      </c>
      <c r="F481" s="4">
        <v>14</v>
      </c>
      <c r="G481" s="4">
        <v>125</v>
      </c>
      <c r="H481" s="6" t="s">
        <v>402</v>
      </c>
      <c r="I481" s="4">
        <v>37.200000000000003</v>
      </c>
      <c r="J481" s="4">
        <v>33.1</v>
      </c>
      <c r="M481" s="4">
        <v>5.6</v>
      </c>
      <c r="N481" s="4" t="s">
        <v>56</v>
      </c>
      <c r="O481" s="5" t="s">
        <v>57</v>
      </c>
      <c r="P481" s="5" t="s">
        <v>75</v>
      </c>
      <c r="Q481" s="4" t="s">
        <v>126</v>
      </c>
      <c r="R481" s="4" t="s">
        <v>71</v>
      </c>
      <c r="S481" s="4" t="s">
        <v>27</v>
      </c>
      <c r="T481" s="4" t="s">
        <v>61</v>
      </c>
      <c r="U481" s="4" t="s">
        <v>36</v>
      </c>
      <c r="Y481" s="4" t="s">
        <v>62</v>
      </c>
    </row>
    <row r="482" spans="1:31" x14ac:dyDescent="0.3">
      <c r="A482" s="4" t="s">
        <v>7</v>
      </c>
      <c r="B482" s="5">
        <v>3</v>
      </c>
      <c r="C482" s="4">
        <v>125</v>
      </c>
      <c r="D482" s="4">
        <v>3</v>
      </c>
      <c r="F482" s="4">
        <v>14</v>
      </c>
      <c r="G482" s="4">
        <v>125</v>
      </c>
      <c r="H482" s="6" t="s">
        <v>403</v>
      </c>
      <c r="I482" s="4">
        <v>25</v>
      </c>
      <c r="J482" s="4">
        <v>20.8</v>
      </c>
      <c r="K482" s="4" t="str">
        <f>IF(J482&lt;(I482/2),"Blade","Flake")</f>
        <v>Flake</v>
      </c>
      <c r="L482" s="4">
        <f t="shared" ref="L482:L485" si="23">I482/J482</f>
        <v>1.2019230769230769</v>
      </c>
      <c r="M482" s="4">
        <v>4.7</v>
      </c>
      <c r="N482" s="4" t="s">
        <v>65</v>
      </c>
      <c r="O482" s="5" t="s">
        <v>57</v>
      </c>
      <c r="P482" s="5" t="s">
        <v>58</v>
      </c>
      <c r="Q482" s="4" t="s">
        <v>27</v>
      </c>
      <c r="R482" s="4" t="s">
        <v>71</v>
      </c>
      <c r="S482" s="4" t="s">
        <v>67</v>
      </c>
      <c r="T482" s="4" t="s">
        <v>61</v>
      </c>
      <c r="U482" s="4" t="s">
        <v>34</v>
      </c>
      <c r="Y482" s="4" t="s">
        <v>62</v>
      </c>
      <c r="AD482" s="4" t="s">
        <v>63</v>
      </c>
    </row>
    <row r="483" spans="1:31" x14ac:dyDescent="0.3">
      <c r="A483" s="4" t="s">
        <v>7</v>
      </c>
      <c r="B483" s="5">
        <v>3</v>
      </c>
      <c r="C483" s="4">
        <v>125</v>
      </c>
      <c r="D483" s="4">
        <v>3</v>
      </c>
      <c r="F483" s="4">
        <v>14</v>
      </c>
      <c r="G483" s="4">
        <v>125</v>
      </c>
      <c r="H483" s="6" t="s">
        <v>404</v>
      </c>
      <c r="I483" s="4">
        <v>52.1</v>
      </c>
      <c r="J483" s="4">
        <v>27.1</v>
      </c>
      <c r="K483" s="4" t="str">
        <f>IF(J483&lt;(I483/2),"Blade","Flake")</f>
        <v>Flake</v>
      </c>
      <c r="L483" s="4">
        <f t="shared" si="23"/>
        <v>1.9225092250922509</v>
      </c>
      <c r="M483" s="4">
        <v>7.7</v>
      </c>
      <c r="N483" s="4" t="s">
        <v>65</v>
      </c>
      <c r="O483" s="5" t="s">
        <v>57</v>
      </c>
      <c r="P483" s="5" t="s">
        <v>58</v>
      </c>
      <c r="Q483" s="4" t="s">
        <v>27</v>
      </c>
      <c r="R483" s="4" t="s">
        <v>59</v>
      </c>
      <c r="S483" s="4" t="s">
        <v>67</v>
      </c>
      <c r="T483" s="4" t="s">
        <v>61</v>
      </c>
      <c r="U483" s="4" t="s">
        <v>36</v>
      </c>
      <c r="Y483" s="4" t="s">
        <v>62</v>
      </c>
    </row>
    <row r="484" spans="1:31" x14ac:dyDescent="0.3">
      <c r="A484" s="4" t="s">
        <v>7</v>
      </c>
      <c r="B484" s="5">
        <v>3</v>
      </c>
      <c r="C484" s="4">
        <v>125</v>
      </c>
      <c r="D484" s="4">
        <v>3</v>
      </c>
      <c r="F484" s="4">
        <v>14</v>
      </c>
      <c r="G484" s="4">
        <v>125</v>
      </c>
      <c r="H484" s="6" t="s">
        <v>405</v>
      </c>
      <c r="I484" s="4">
        <v>18.399999999999999</v>
      </c>
      <c r="J484" s="4">
        <v>18.2</v>
      </c>
      <c r="K484" s="4" t="str">
        <f>IF(J484&lt;(I484/2),"Blade","Flake")</f>
        <v>Flake</v>
      </c>
      <c r="L484" s="4">
        <f t="shared" si="23"/>
        <v>1.0109890109890109</v>
      </c>
      <c r="M484" s="4">
        <v>3.5</v>
      </c>
      <c r="N484" s="4" t="s">
        <v>89</v>
      </c>
      <c r="O484" s="5" t="s">
        <v>57</v>
      </c>
      <c r="P484" s="5" t="s">
        <v>58</v>
      </c>
      <c r="Q484" s="4" t="s">
        <v>27</v>
      </c>
      <c r="R484" s="4" t="s">
        <v>71</v>
      </c>
      <c r="S484" s="4" t="s">
        <v>67</v>
      </c>
      <c r="T484" s="4" t="s">
        <v>61</v>
      </c>
      <c r="U484" s="4" t="s">
        <v>36</v>
      </c>
      <c r="Y484" s="4" t="s">
        <v>62</v>
      </c>
    </row>
    <row r="485" spans="1:31" x14ac:dyDescent="0.3">
      <c r="A485" s="4" t="s">
        <v>7</v>
      </c>
      <c r="B485" s="5">
        <v>3</v>
      </c>
      <c r="C485" s="4">
        <v>125</v>
      </c>
      <c r="D485" s="4">
        <v>3</v>
      </c>
      <c r="F485" s="4">
        <v>14</v>
      </c>
      <c r="G485" s="4">
        <v>125</v>
      </c>
      <c r="H485" s="6" t="s">
        <v>406</v>
      </c>
      <c r="I485" s="4">
        <v>43.2</v>
      </c>
      <c r="J485" s="4">
        <v>62.8</v>
      </c>
      <c r="K485" s="4" t="str">
        <f>IF(J485&lt;(I485/2),"Blade","Flake")</f>
        <v>Flake</v>
      </c>
      <c r="L485" s="4">
        <f t="shared" si="23"/>
        <v>0.68789808917197459</v>
      </c>
      <c r="M485" s="4">
        <v>14.9</v>
      </c>
      <c r="N485" s="4" t="s">
        <v>56</v>
      </c>
      <c r="O485" s="5" t="s">
        <v>57</v>
      </c>
      <c r="P485" s="5" t="s">
        <v>58</v>
      </c>
      <c r="Q485" s="4" t="s">
        <v>30</v>
      </c>
      <c r="R485" s="4" t="s">
        <v>71</v>
      </c>
      <c r="S485" s="4" t="s">
        <v>67</v>
      </c>
      <c r="T485" s="4" t="s">
        <v>76</v>
      </c>
      <c r="U485" s="4" t="s">
        <v>34</v>
      </c>
      <c r="W485" s="4" t="s">
        <v>399</v>
      </c>
      <c r="Y485" s="4" t="s">
        <v>62</v>
      </c>
    </row>
    <row r="486" spans="1:31" x14ac:dyDescent="0.3">
      <c r="A486" s="4" t="s">
        <v>7</v>
      </c>
      <c r="B486" s="5">
        <v>3</v>
      </c>
      <c r="C486" s="4">
        <v>125</v>
      </c>
      <c r="D486" s="4">
        <v>3</v>
      </c>
      <c r="F486" s="4">
        <v>14</v>
      </c>
      <c r="G486" s="4">
        <v>125</v>
      </c>
      <c r="H486" s="6" t="s">
        <v>407</v>
      </c>
      <c r="I486" s="4">
        <v>29.6</v>
      </c>
      <c r="J486" s="4">
        <v>24.3</v>
      </c>
      <c r="M486" s="4">
        <v>4.8</v>
      </c>
      <c r="N486" s="4" t="s">
        <v>74</v>
      </c>
      <c r="O486" s="5" t="s">
        <v>57</v>
      </c>
      <c r="P486" s="5" t="s">
        <v>80</v>
      </c>
      <c r="Q486" s="4" t="s">
        <v>27</v>
      </c>
      <c r="Y486" s="4" t="s">
        <v>62</v>
      </c>
      <c r="AD486" s="4" t="s">
        <v>81</v>
      </c>
    </row>
    <row r="487" spans="1:31" x14ac:dyDescent="0.3">
      <c r="A487" s="4" t="s">
        <v>7</v>
      </c>
      <c r="B487" s="5">
        <v>3</v>
      </c>
      <c r="C487" s="4">
        <v>125</v>
      </c>
      <c r="D487" s="4">
        <v>3</v>
      </c>
      <c r="F487" s="4">
        <v>14</v>
      </c>
      <c r="G487" s="4">
        <v>125</v>
      </c>
      <c r="H487" s="6" t="s">
        <v>408</v>
      </c>
      <c r="I487" s="4">
        <v>13.2</v>
      </c>
      <c r="J487" s="4">
        <v>12.9</v>
      </c>
      <c r="K487" s="4" t="str">
        <f>IF(J487&lt;(I487/2),"Blade","Flake")</f>
        <v>Flake</v>
      </c>
      <c r="L487" s="4">
        <f t="shared" ref="L487:L488" si="24">I487/J487</f>
        <v>1.0232558139534882</v>
      </c>
      <c r="M487" s="4">
        <v>3.3</v>
      </c>
      <c r="N487" s="4" t="s">
        <v>65</v>
      </c>
      <c r="O487" s="5" t="s">
        <v>57</v>
      </c>
      <c r="P487" s="5" t="s">
        <v>58</v>
      </c>
      <c r="Q487" s="4" t="s">
        <v>27</v>
      </c>
      <c r="R487" s="4" t="s">
        <v>83</v>
      </c>
      <c r="S487" s="4" t="s">
        <v>67</v>
      </c>
      <c r="T487" s="4" t="s">
        <v>61</v>
      </c>
      <c r="U487" s="4" t="s">
        <v>33</v>
      </c>
      <c r="Y487" s="4" t="s">
        <v>62</v>
      </c>
    </row>
    <row r="488" spans="1:31" x14ac:dyDescent="0.3">
      <c r="A488" s="4" t="s">
        <v>7</v>
      </c>
      <c r="B488" s="5">
        <v>3</v>
      </c>
      <c r="C488" s="4">
        <v>125</v>
      </c>
      <c r="D488" s="4">
        <v>3</v>
      </c>
      <c r="F488" s="4">
        <v>14</v>
      </c>
      <c r="G488" s="4">
        <v>125</v>
      </c>
      <c r="H488" s="6" t="s">
        <v>409</v>
      </c>
      <c r="I488" s="4">
        <v>39.4</v>
      </c>
      <c r="J488" s="4">
        <v>42.7</v>
      </c>
      <c r="K488" s="4" t="str">
        <f>IF(J488&lt;(I488/2),"Blade","Flake")</f>
        <v>Flake</v>
      </c>
      <c r="L488" s="4">
        <f t="shared" si="24"/>
        <v>0.92271662763466034</v>
      </c>
      <c r="M488" s="4">
        <v>10.4</v>
      </c>
      <c r="N488" s="4" t="s">
        <v>65</v>
      </c>
      <c r="O488" s="5" t="s">
        <v>57</v>
      </c>
      <c r="P488" s="5" t="s">
        <v>58</v>
      </c>
      <c r="Q488" s="4" t="s">
        <v>27</v>
      </c>
      <c r="R488" s="4" t="s">
        <v>71</v>
      </c>
      <c r="S488" s="4" t="s">
        <v>27</v>
      </c>
      <c r="T488" s="4" t="s">
        <v>61</v>
      </c>
      <c r="U488" s="4" t="s">
        <v>72</v>
      </c>
      <c r="Y488" s="4" t="s">
        <v>62</v>
      </c>
    </row>
    <row r="489" spans="1:31" x14ac:dyDescent="0.3">
      <c r="A489" s="4" t="s">
        <v>7</v>
      </c>
      <c r="B489" s="5">
        <v>3</v>
      </c>
      <c r="C489" s="4">
        <v>125</v>
      </c>
      <c r="D489" s="4">
        <v>3</v>
      </c>
      <c r="F489" s="4">
        <v>14</v>
      </c>
      <c r="G489" s="4">
        <v>125</v>
      </c>
      <c r="H489" s="6" t="s">
        <v>410</v>
      </c>
      <c r="I489" s="4">
        <v>21.8</v>
      </c>
      <c r="J489" s="4">
        <v>24.1</v>
      </c>
      <c r="M489" s="4">
        <v>3.8</v>
      </c>
      <c r="N489" s="4" t="s">
        <v>65</v>
      </c>
      <c r="O489" s="5" t="s">
        <v>57</v>
      </c>
      <c r="P489" s="5" t="s">
        <v>153</v>
      </c>
      <c r="Q489" s="4" t="s">
        <v>27</v>
      </c>
      <c r="Y489" s="4" t="s">
        <v>62</v>
      </c>
      <c r="AD489" s="4" t="s">
        <v>81</v>
      </c>
    </row>
    <row r="490" spans="1:31" x14ac:dyDescent="0.3">
      <c r="A490" s="4" t="s">
        <v>7</v>
      </c>
      <c r="B490" s="5">
        <v>3</v>
      </c>
      <c r="C490" s="4">
        <v>125</v>
      </c>
      <c r="D490" s="4">
        <v>3</v>
      </c>
      <c r="F490" s="4">
        <v>14</v>
      </c>
      <c r="G490" s="4">
        <v>125</v>
      </c>
      <c r="H490" s="6" t="s">
        <v>411</v>
      </c>
      <c r="I490" s="4">
        <v>57.1</v>
      </c>
      <c r="J490" s="4">
        <v>33.4</v>
      </c>
      <c r="M490" s="4">
        <v>6.1</v>
      </c>
      <c r="N490" s="4" t="s">
        <v>89</v>
      </c>
      <c r="O490" s="5" t="s">
        <v>57</v>
      </c>
      <c r="P490" s="5" t="s">
        <v>80</v>
      </c>
      <c r="Q490" s="4" t="s">
        <v>27</v>
      </c>
      <c r="Y490" s="4" t="s">
        <v>62</v>
      </c>
    </row>
    <row r="491" spans="1:31" x14ac:dyDescent="0.3">
      <c r="A491" s="4" t="s">
        <v>7</v>
      </c>
      <c r="B491" s="5">
        <v>3</v>
      </c>
      <c r="C491" s="4">
        <v>125</v>
      </c>
      <c r="D491" s="4">
        <v>3</v>
      </c>
      <c r="F491" s="4">
        <v>14</v>
      </c>
      <c r="G491" s="4">
        <v>125</v>
      </c>
      <c r="H491" s="6" t="s">
        <v>412</v>
      </c>
      <c r="I491" s="4">
        <v>32.200000000000003</v>
      </c>
      <c r="J491" s="4">
        <v>20.399999999999999</v>
      </c>
      <c r="M491" s="4">
        <v>4.5</v>
      </c>
      <c r="N491" s="4" t="s">
        <v>65</v>
      </c>
      <c r="O491" s="5" t="s">
        <v>57</v>
      </c>
      <c r="P491" s="5" t="s">
        <v>75</v>
      </c>
      <c r="Q491" s="4" t="s">
        <v>27</v>
      </c>
      <c r="R491" s="4" t="s">
        <v>59</v>
      </c>
      <c r="S491" s="4" t="s">
        <v>27</v>
      </c>
      <c r="T491" s="4" t="s">
        <v>61</v>
      </c>
      <c r="U491" s="4" t="s">
        <v>35</v>
      </c>
      <c r="Y491" s="4" t="s">
        <v>62</v>
      </c>
    </row>
    <row r="492" spans="1:31" x14ac:dyDescent="0.3">
      <c r="A492" s="4" t="s">
        <v>7</v>
      </c>
      <c r="B492" s="5">
        <v>3</v>
      </c>
      <c r="C492" s="4">
        <v>125</v>
      </c>
      <c r="D492" s="4">
        <v>3</v>
      </c>
      <c r="F492" s="4">
        <v>14</v>
      </c>
      <c r="G492" s="4">
        <v>125</v>
      </c>
      <c r="H492" s="6" t="s">
        <v>413</v>
      </c>
      <c r="I492" s="4">
        <v>12.6</v>
      </c>
      <c r="J492" s="4">
        <v>18.100000000000001</v>
      </c>
      <c r="M492" s="4">
        <v>1.6</v>
      </c>
      <c r="N492" s="4" t="s">
        <v>89</v>
      </c>
      <c r="O492" s="5" t="s">
        <v>57</v>
      </c>
      <c r="P492" s="5" t="s">
        <v>80</v>
      </c>
      <c r="Q492" s="4" t="s">
        <v>27</v>
      </c>
      <c r="Y492" s="4" t="s">
        <v>62</v>
      </c>
    </row>
    <row r="493" spans="1:31" x14ac:dyDescent="0.3">
      <c r="A493" s="4" t="s">
        <v>7</v>
      </c>
      <c r="B493" s="5">
        <v>3</v>
      </c>
      <c r="C493" s="4">
        <v>125</v>
      </c>
      <c r="D493" s="4">
        <v>3</v>
      </c>
      <c r="F493" s="4">
        <v>14</v>
      </c>
      <c r="G493" s="4">
        <v>125</v>
      </c>
      <c r="H493" s="6" t="s">
        <v>414</v>
      </c>
      <c r="I493" s="4">
        <v>24.8</v>
      </c>
      <c r="J493" s="4">
        <v>16.100000000000001</v>
      </c>
      <c r="M493" s="4">
        <v>5.8</v>
      </c>
      <c r="N493" s="4" t="s">
        <v>89</v>
      </c>
      <c r="O493" s="5" t="s">
        <v>57</v>
      </c>
      <c r="P493" s="5" t="s">
        <v>26</v>
      </c>
      <c r="Q493" s="4" t="s">
        <v>27</v>
      </c>
      <c r="Y493" s="4" t="s">
        <v>62</v>
      </c>
    </row>
    <row r="494" spans="1:31" x14ac:dyDescent="0.3">
      <c r="A494" s="4" t="s">
        <v>7</v>
      </c>
      <c r="B494" s="5">
        <v>3</v>
      </c>
      <c r="C494" s="4">
        <v>125</v>
      </c>
      <c r="D494" s="4">
        <v>3</v>
      </c>
      <c r="F494" s="4">
        <v>14</v>
      </c>
      <c r="G494" s="4">
        <v>125</v>
      </c>
      <c r="H494" s="6" t="s">
        <v>415</v>
      </c>
      <c r="I494" s="4">
        <v>39.299999999999997</v>
      </c>
      <c r="J494" s="4">
        <v>34.5</v>
      </c>
      <c r="M494" s="4">
        <v>3.8</v>
      </c>
      <c r="N494" s="4" t="s">
        <v>65</v>
      </c>
      <c r="O494" s="5" t="s">
        <v>57</v>
      </c>
      <c r="P494" s="5" t="s">
        <v>80</v>
      </c>
      <c r="Q494" s="4" t="s">
        <v>27</v>
      </c>
      <c r="Y494" s="4" t="s">
        <v>62</v>
      </c>
    </row>
    <row r="495" spans="1:31" x14ac:dyDescent="0.3">
      <c r="A495" s="4" t="s">
        <v>7</v>
      </c>
      <c r="B495" s="5">
        <v>3</v>
      </c>
      <c r="C495" s="4">
        <v>125</v>
      </c>
      <c r="D495" s="4">
        <v>3</v>
      </c>
      <c r="F495" s="4">
        <v>14</v>
      </c>
      <c r="G495" s="4">
        <v>125</v>
      </c>
      <c r="H495" s="6" t="s">
        <v>416</v>
      </c>
      <c r="I495" s="4">
        <v>35.200000000000003</v>
      </c>
      <c r="J495" s="4">
        <v>27.2</v>
      </c>
      <c r="K495" s="4" t="str">
        <f>IF(J495&lt;(I495/2),"Blade","Flake")</f>
        <v>Flake</v>
      </c>
      <c r="L495" s="4">
        <f t="shared" ref="L495:L496" si="25">I495/J495</f>
        <v>1.2941176470588236</v>
      </c>
      <c r="M495" s="4">
        <v>6.2</v>
      </c>
      <c r="N495" s="4" t="s">
        <v>56</v>
      </c>
      <c r="O495" s="5" t="s">
        <v>57</v>
      </c>
      <c r="P495" s="5" t="s">
        <v>58</v>
      </c>
      <c r="Q495" s="4" t="s">
        <v>27</v>
      </c>
      <c r="R495" s="4" t="s">
        <v>71</v>
      </c>
      <c r="S495" s="4" t="s">
        <v>60</v>
      </c>
      <c r="T495" s="4" t="s">
        <v>76</v>
      </c>
      <c r="U495" s="4" t="s">
        <v>33</v>
      </c>
      <c r="Y495" s="4" t="s">
        <v>62</v>
      </c>
      <c r="AE495" s="4" t="s">
        <v>124</v>
      </c>
    </row>
    <row r="496" spans="1:31" x14ac:dyDescent="0.3">
      <c r="A496" s="4" t="s">
        <v>7</v>
      </c>
      <c r="B496" s="5">
        <v>3</v>
      </c>
      <c r="C496" s="4">
        <v>125</v>
      </c>
      <c r="D496" s="4">
        <v>3</v>
      </c>
      <c r="F496" s="4">
        <v>14</v>
      </c>
      <c r="G496" s="4">
        <v>125</v>
      </c>
      <c r="H496" s="6" t="s">
        <v>417</v>
      </c>
      <c r="I496" s="4">
        <v>18.899999999999999</v>
      </c>
      <c r="J496" s="4">
        <v>18.7</v>
      </c>
      <c r="K496" s="4" t="str">
        <f>IF(J496&lt;(I496/2),"Blade","Flake")</f>
        <v>Flake</v>
      </c>
      <c r="L496" s="4">
        <f t="shared" si="25"/>
        <v>1.0106951871657754</v>
      </c>
      <c r="M496" s="4">
        <v>2.6</v>
      </c>
      <c r="N496" s="4" t="s">
        <v>89</v>
      </c>
      <c r="O496" s="5" t="s">
        <v>57</v>
      </c>
      <c r="P496" s="5" t="s">
        <v>58</v>
      </c>
      <c r="Q496" s="4" t="s">
        <v>27</v>
      </c>
      <c r="R496" s="4" t="s">
        <v>59</v>
      </c>
      <c r="S496" s="4" t="s">
        <v>60</v>
      </c>
      <c r="T496" s="4" t="s">
        <v>61</v>
      </c>
      <c r="U496" s="4" t="s">
        <v>72</v>
      </c>
      <c r="Y496" s="4" t="s">
        <v>62</v>
      </c>
      <c r="AD496" s="4" t="s">
        <v>63</v>
      </c>
    </row>
    <row r="497" spans="1:31" x14ac:dyDescent="0.3">
      <c r="A497" s="4" t="s">
        <v>7</v>
      </c>
      <c r="B497" s="5">
        <v>3</v>
      </c>
      <c r="C497" s="4">
        <v>125</v>
      </c>
      <c r="D497" s="4">
        <v>3</v>
      </c>
      <c r="F497" s="4">
        <v>14</v>
      </c>
      <c r="G497" s="4">
        <v>125</v>
      </c>
      <c r="H497" s="6" t="s">
        <v>418</v>
      </c>
      <c r="I497" s="4">
        <v>10.199999999999999</v>
      </c>
      <c r="J497" s="4">
        <v>7.4</v>
      </c>
      <c r="M497" s="4">
        <v>2.8</v>
      </c>
      <c r="N497" s="4" t="s">
        <v>151</v>
      </c>
      <c r="O497" s="5" t="s">
        <v>57</v>
      </c>
      <c r="P497" s="5" t="s">
        <v>153</v>
      </c>
      <c r="Q497" s="4" t="s">
        <v>27</v>
      </c>
      <c r="Y497" s="4" t="s">
        <v>62</v>
      </c>
      <c r="AD497" s="4" t="s">
        <v>81</v>
      </c>
    </row>
    <row r="498" spans="1:31" x14ac:dyDescent="0.3">
      <c r="A498" s="4" t="s">
        <v>7</v>
      </c>
      <c r="B498" s="5">
        <v>3</v>
      </c>
      <c r="C498" s="4">
        <v>125</v>
      </c>
      <c r="D498" s="4">
        <v>3</v>
      </c>
      <c r="F498" s="4">
        <v>14</v>
      </c>
      <c r="G498" s="4">
        <v>125</v>
      </c>
      <c r="H498" s="6" t="s">
        <v>419</v>
      </c>
      <c r="I498" s="4">
        <v>45.5</v>
      </c>
      <c r="J498" s="4">
        <v>19</v>
      </c>
      <c r="K498" s="4" t="str">
        <f>IF(J498&lt;(I498/2),"Blade","Flake")</f>
        <v>Blade</v>
      </c>
      <c r="L498" s="4">
        <f>I498/J498</f>
        <v>2.3947368421052633</v>
      </c>
      <c r="M498" s="4">
        <v>5.7</v>
      </c>
      <c r="N498" s="4" t="s">
        <v>151</v>
      </c>
      <c r="O498" s="5" t="s">
        <v>57</v>
      </c>
      <c r="P498" s="5" t="s">
        <v>58</v>
      </c>
      <c r="Q498" s="4" t="s">
        <v>27</v>
      </c>
      <c r="R498" s="4" t="s">
        <v>71</v>
      </c>
      <c r="S498" s="4" t="s">
        <v>27</v>
      </c>
      <c r="T498" s="4" t="s">
        <v>61</v>
      </c>
      <c r="U498" s="4" t="s">
        <v>35</v>
      </c>
      <c r="Y498" s="4" t="s">
        <v>62</v>
      </c>
      <c r="AE498" s="4" t="s">
        <v>124</v>
      </c>
    </row>
    <row r="499" spans="1:31" x14ac:dyDescent="0.3">
      <c r="A499" s="4" t="s">
        <v>7</v>
      </c>
      <c r="B499" s="5">
        <v>3</v>
      </c>
      <c r="C499" s="4">
        <v>125</v>
      </c>
      <c r="D499" s="4">
        <v>3</v>
      </c>
      <c r="F499" s="4">
        <v>14</v>
      </c>
      <c r="G499" s="4">
        <v>125</v>
      </c>
      <c r="H499" s="6" t="s">
        <v>420</v>
      </c>
      <c r="I499" s="4">
        <v>25.4</v>
      </c>
      <c r="J499" s="4">
        <v>18.3</v>
      </c>
      <c r="M499" s="4">
        <v>3.2</v>
      </c>
      <c r="N499" s="4" t="s">
        <v>65</v>
      </c>
      <c r="O499" s="5" t="s">
        <v>57</v>
      </c>
      <c r="P499" s="5" t="s">
        <v>66</v>
      </c>
      <c r="Q499" s="4" t="s">
        <v>27</v>
      </c>
      <c r="R499" s="4" t="s">
        <v>71</v>
      </c>
      <c r="S499" s="4" t="s">
        <v>60</v>
      </c>
      <c r="T499" s="4" t="s">
        <v>61</v>
      </c>
      <c r="U499" s="4" t="s">
        <v>35</v>
      </c>
      <c r="Y499" s="4" t="s">
        <v>62</v>
      </c>
    </row>
    <row r="500" spans="1:31" x14ac:dyDescent="0.3">
      <c r="A500" s="4" t="s">
        <v>7</v>
      </c>
      <c r="B500" s="5">
        <v>3</v>
      </c>
      <c r="C500" s="4">
        <v>125</v>
      </c>
      <c r="D500" s="4">
        <v>3</v>
      </c>
      <c r="F500" s="4">
        <v>14</v>
      </c>
      <c r="G500" s="4">
        <v>125</v>
      </c>
      <c r="H500" s="6" t="s">
        <v>421</v>
      </c>
      <c r="I500" s="4">
        <v>41.7</v>
      </c>
      <c r="J500" s="4">
        <v>58.7</v>
      </c>
      <c r="K500" s="4" t="str">
        <f>IF(J500&lt;(I500/2),"Blade","Flake")</f>
        <v>Flake</v>
      </c>
      <c r="L500" s="4">
        <f>I500/J500</f>
        <v>0.71039182282793867</v>
      </c>
      <c r="M500" s="4">
        <v>11.2</v>
      </c>
      <c r="N500" s="4" t="s">
        <v>56</v>
      </c>
      <c r="O500" s="5" t="s">
        <v>57</v>
      </c>
      <c r="P500" s="5" t="s">
        <v>58</v>
      </c>
      <c r="Q500" s="4" t="s">
        <v>27</v>
      </c>
      <c r="R500" s="4" t="s">
        <v>71</v>
      </c>
      <c r="S500" s="4" t="s">
        <v>67</v>
      </c>
      <c r="T500" s="4" t="s">
        <v>61</v>
      </c>
      <c r="U500" s="4" t="s">
        <v>72</v>
      </c>
      <c r="Y500" s="4" t="s">
        <v>62</v>
      </c>
    </row>
    <row r="501" spans="1:31" x14ac:dyDescent="0.3">
      <c r="A501" s="4" t="s">
        <v>7</v>
      </c>
      <c r="B501" s="5">
        <v>3</v>
      </c>
      <c r="C501" s="4">
        <v>125</v>
      </c>
      <c r="D501" s="4">
        <v>3</v>
      </c>
      <c r="F501" s="4">
        <v>14</v>
      </c>
      <c r="G501" s="4">
        <v>125</v>
      </c>
      <c r="H501" s="6" t="s">
        <v>422</v>
      </c>
      <c r="I501" s="4">
        <v>34.299999999999997</v>
      </c>
      <c r="J501" s="4">
        <v>20.7</v>
      </c>
      <c r="M501" s="4">
        <v>4.3</v>
      </c>
      <c r="N501" s="4" t="s">
        <v>65</v>
      </c>
      <c r="O501" s="5" t="s">
        <v>57</v>
      </c>
      <c r="P501" s="5" t="s">
        <v>75</v>
      </c>
      <c r="Q501" s="4" t="s">
        <v>27</v>
      </c>
      <c r="R501" s="4" t="s">
        <v>123</v>
      </c>
      <c r="S501" s="4" t="s">
        <v>67</v>
      </c>
      <c r="T501" s="4" t="s">
        <v>61</v>
      </c>
      <c r="U501" s="4" t="s">
        <v>72</v>
      </c>
      <c r="Y501" s="4" t="s">
        <v>62</v>
      </c>
      <c r="AD501" s="4" t="s">
        <v>69</v>
      </c>
      <c r="AE501" s="4" t="s">
        <v>423</v>
      </c>
    </row>
    <row r="502" spans="1:31" x14ac:dyDescent="0.3">
      <c r="A502" s="4" t="s">
        <v>7</v>
      </c>
      <c r="B502" s="5">
        <v>3</v>
      </c>
      <c r="D502" s="4">
        <v>3</v>
      </c>
      <c r="E502" s="4" t="s">
        <v>15</v>
      </c>
      <c r="F502" s="4">
        <v>14</v>
      </c>
      <c r="G502" s="4">
        <v>160</v>
      </c>
      <c r="H502" s="6" t="s">
        <v>55</v>
      </c>
      <c r="I502" s="4">
        <v>63.8</v>
      </c>
      <c r="J502" s="4">
        <v>40.5</v>
      </c>
      <c r="K502" s="4" t="str">
        <f>IF(J502&lt;(I502/2),"Blade","Flake")</f>
        <v>Flake</v>
      </c>
      <c r="L502" s="4">
        <f>I502/J502</f>
        <v>1.5753086419753086</v>
      </c>
      <c r="M502" s="4">
        <v>7.3</v>
      </c>
      <c r="N502" s="4" t="s">
        <v>65</v>
      </c>
      <c r="O502" s="5" t="s">
        <v>57</v>
      </c>
      <c r="P502" s="5" t="s">
        <v>58</v>
      </c>
      <c r="Q502" s="4" t="s">
        <v>27</v>
      </c>
      <c r="R502" s="4" t="s">
        <v>71</v>
      </c>
      <c r="S502" s="4" t="s">
        <v>27</v>
      </c>
      <c r="T502" s="4" t="s">
        <v>61</v>
      </c>
      <c r="U502" s="4" t="s">
        <v>36</v>
      </c>
      <c r="Y502" s="4" t="s">
        <v>62</v>
      </c>
      <c r="AE502" s="4" t="s">
        <v>63</v>
      </c>
    </row>
    <row r="503" spans="1:31" x14ac:dyDescent="0.3">
      <c r="A503" s="4" t="s">
        <v>7</v>
      </c>
      <c r="B503" s="5">
        <v>3</v>
      </c>
      <c r="D503" s="4">
        <v>3</v>
      </c>
      <c r="E503" s="4" t="s">
        <v>15</v>
      </c>
      <c r="F503" s="4">
        <v>14</v>
      </c>
      <c r="G503" s="4">
        <v>160</v>
      </c>
      <c r="H503" s="6" t="s">
        <v>64</v>
      </c>
      <c r="I503" s="4">
        <v>51.9</v>
      </c>
      <c r="J503" s="4">
        <v>30.1</v>
      </c>
      <c r="M503" s="4">
        <v>8.4</v>
      </c>
      <c r="N503" s="4" t="s">
        <v>89</v>
      </c>
      <c r="O503" s="5" t="s">
        <v>57</v>
      </c>
      <c r="P503" s="5" t="s">
        <v>75</v>
      </c>
      <c r="Q503" s="4" t="s">
        <v>27</v>
      </c>
      <c r="R503" s="4" t="s">
        <v>71</v>
      </c>
      <c r="S503" s="4" t="s">
        <v>67</v>
      </c>
      <c r="T503" s="4" t="s">
        <v>61</v>
      </c>
      <c r="U503" s="4" t="s">
        <v>72</v>
      </c>
      <c r="Y503" s="4" t="s">
        <v>62</v>
      </c>
      <c r="AE503" s="4" t="s">
        <v>174</v>
      </c>
    </row>
    <row r="504" spans="1:31" x14ac:dyDescent="0.3">
      <c r="A504" s="4" t="s">
        <v>7</v>
      </c>
      <c r="B504" s="5">
        <v>3</v>
      </c>
      <c r="D504" s="4">
        <v>3</v>
      </c>
      <c r="E504" s="4" t="s">
        <v>15</v>
      </c>
      <c r="F504" s="4">
        <v>14</v>
      </c>
      <c r="G504" s="4">
        <v>160</v>
      </c>
      <c r="H504" s="6" t="s">
        <v>70</v>
      </c>
      <c r="I504" s="4">
        <v>39.700000000000003</v>
      </c>
      <c r="J504" s="4">
        <v>33.4</v>
      </c>
      <c r="M504" s="4">
        <v>14.7</v>
      </c>
      <c r="N504" s="4" t="s">
        <v>151</v>
      </c>
      <c r="O504" s="5" t="s">
        <v>52</v>
      </c>
      <c r="P504" s="5" t="s">
        <v>80</v>
      </c>
      <c r="Q504" s="4" t="s">
        <v>27</v>
      </c>
      <c r="Y504" s="4" t="s">
        <v>128</v>
      </c>
      <c r="Z504" s="4" t="s">
        <v>326</v>
      </c>
      <c r="AA504" s="4" t="s">
        <v>384</v>
      </c>
      <c r="AB504" s="4" t="s">
        <v>328</v>
      </c>
      <c r="AC504" s="4" t="s">
        <v>385</v>
      </c>
      <c r="AE504" s="4" t="s">
        <v>424</v>
      </c>
    </row>
    <row r="505" spans="1:31" x14ac:dyDescent="0.3">
      <c r="A505" s="4" t="s">
        <v>7</v>
      </c>
      <c r="B505" s="5">
        <v>3</v>
      </c>
      <c r="D505" s="4">
        <v>3</v>
      </c>
      <c r="E505" s="4" t="s">
        <v>15</v>
      </c>
      <c r="F505" s="4">
        <v>14</v>
      </c>
      <c r="G505" s="4">
        <v>160</v>
      </c>
      <c r="H505" s="6" t="s">
        <v>73</v>
      </c>
      <c r="I505" s="4">
        <v>34.1</v>
      </c>
      <c r="J505" s="4">
        <v>31</v>
      </c>
      <c r="K505" s="4" t="str">
        <f>IF(J505&lt;(I505/2),"Blade","Flake")</f>
        <v>Flake</v>
      </c>
      <c r="L505" s="4">
        <f>I505/J505</f>
        <v>1.1000000000000001</v>
      </c>
      <c r="M505" s="4">
        <v>6</v>
      </c>
      <c r="N505" s="4" t="s">
        <v>56</v>
      </c>
      <c r="O505" s="5" t="s">
        <v>57</v>
      </c>
      <c r="P505" s="5" t="s">
        <v>58</v>
      </c>
      <c r="Q505" s="4" t="s">
        <v>27</v>
      </c>
      <c r="R505" s="4" t="s">
        <v>71</v>
      </c>
      <c r="S505" s="4" t="s">
        <v>27</v>
      </c>
      <c r="T505" s="4" t="s">
        <v>61</v>
      </c>
      <c r="U505" s="4" t="s">
        <v>72</v>
      </c>
      <c r="Y505" s="4" t="s">
        <v>62</v>
      </c>
    </row>
    <row r="506" spans="1:31" x14ac:dyDescent="0.3">
      <c r="A506" s="4" t="s">
        <v>7</v>
      </c>
      <c r="B506" s="5">
        <v>3</v>
      </c>
      <c r="D506" s="4">
        <v>3</v>
      </c>
      <c r="E506" s="4" t="s">
        <v>15</v>
      </c>
      <c r="F506" s="4">
        <v>14</v>
      </c>
      <c r="G506" s="4">
        <v>160</v>
      </c>
      <c r="H506" s="6" t="s">
        <v>293</v>
      </c>
      <c r="I506" s="4">
        <v>33.799999999999997</v>
      </c>
      <c r="J506" s="4">
        <v>46.5</v>
      </c>
      <c r="M506" s="4">
        <v>6.3</v>
      </c>
      <c r="N506" s="4" t="s">
        <v>65</v>
      </c>
      <c r="O506" s="5" t="s">
        <v>57</v>
      </c>
      <c r="P506" s="5" t="s">
        <v>153</v>
      </c>
      <c r="Q506" s="4" t="s">
        <v>27</v>
      </c>
      <c r="Y506" s="4" t="s">
        <v>62</v>
      </c>
      <c r="AE506" s="4" t="s">
        <v>81</v>
      </c>
    </row>
    <row r="507" spans="1:31" x14ac:dyDescent="0.3">
      <c r="A507" s="4" t="s">
        <v>7</v>
      </c>
      <c r="B507" s="5">
        <v>3</v>
      </c>
      <c r="D507" s="4">
        <v>3</v>
      </c>
      <c r="E507" s="4" t="s">
        <v>15</v>
      </c>
      <c r="F507" s="4">
        <v>14</v>
      </c>
      <c r="G507" s="4">
        <v>160</v>
      </c>
      <c r="H507" s="6" t="s">
        <v>77</v>
      </c>
      <c r="I507" s="4">
        <v>72.8</v>
      </c>
      <c r="J507" s="4">
        <v>61.8</v>
      </c>
      <c r="K507" s="4" t="str">
        <f>IF(J507&lt;(I507/2),"Blade","Flake")</f>
        <v>Flake</v>
      </c>
      <c r="L507" s="4">
        <f t="shared" ref="L507:L508" si="26">I507/J507</f>
        <v>1.1779935275080906</v>
      </c>
      <c r="M507" s="4">
        <v>20</v>
      </c>
      <c r="N507" s="4" t="s">
        <v>89</v>
      </c>
      <c r="O507" s="5" t="s">
        <v>52</v>
      </c>
      <c r="P507" s="5" t="s">
        <v>58</v>
      </c>
      <c r="Q507" s="4" t="s">
        <v>126</v>
      </c>
      <c r="U507" s="4" t="s">
        <v>33</v>
      </c>
      <c r="Y507" s="4" t="s">
        <v>128</v>
      </c>
      <c r="Z507" s="4" t="s">
        <v>326</v>
      </c>
      <c r="AA507" s="4" t="s">
        <v>425</v>
      </c>
      <c r="AB507" s="4" t="s">
        <v>328</v>
      </c>
      <c r="AC507" s="4" t="s">
        <v>385</v>
      </c>
      <c r="AE507" s="4" t="s">
        <v>426</v>
      </c>
    </row>
    <row r="508" spans="1:31" x14ac:dyDescent="0.3">
      <c r="A508" s="4" t="s">
        <v>7</v>
      </c>
      <c r="B508" s="5">
        <v>3</v>
      </c>
      <c r="D508" s="4">
        <v>3</v>
      </c>
      <c r="E508" s="4" t="s">
        <v>15</v>
      </c>
      <c r="F508" s="4">
        <v>14</v>
      </c>
      <c r="G508" s="4">
        <v>160</v>
      </c>
      <c r="H508" s="6" t="s">
        <v>78</v>
      </c>
      <c r="I508" s="4">
        <v>43.6</v>
      </c>
      <c r="J508" s="4">
        <v>47.8</v>
      </c>
      <c r="K508" s="4" t="str">
        <f>IF(J508&lt;(I508/2),"Blade","Flake")</f>
        <v>Flake</v>
      </c>
      <c r="L508" s="4">
        <f t="shared" si="26"/>
        <v>0.91213389121338917</v>
      </c>
      <c r="M508" s="4">
        <v>8.4</v>
      </c>
      <c r="N508" s="4" t="s">
        <v>115</v>
      </c>
      <c r="O508" s="5" t="s">
        <v>57</v>
      </c>
      <c r="P508" s="5" t="s">
        <v>58</v>
      </c>
      <c r="Q508" s="4" t="s">
        <v>27</v>
      </c>
      <c r="R508" s="4" t="s">
        <v>71</v>
      </c>
      <c r="S508" s="4" t="s">
        <v>67</v>
      </c>
      <c r="T508" s="4" t="s">
        <v>76</v>
      </c>
      <c r="U508" s="4" t="s">
        <v>72</v>
      </c>
      <c r="Y508" s="4" t="s">
        <v>62</v>
      </c>
    </row>
    <row r="509" spans="1:31" x14ac:dyDescent="0.3">
      <c r="A509" s="4" t="s">
        <v>7</v>
      </c>
      <c r="B509" s="5">
        <v>3</v>
      </c>
      <c r="D509" s="4">
        <v>3</v>
      </c>
      <c r="E509" s="4" t="s">
        <v>15</v>
      </c>
      <c r="F509" s="4">
        <v>14</v>
      </c>
      <c r="G509" s="4">
        <v>160</v>
      </c>
      <c r="H509" s="6" t="s">
        <v>82</v>
      </c>
      <c r="I509" s="4">
        <v>17.399999999999999</v>
      </c>
      <c r="J509" s="4">
        <v>12.7</v>
      </c>
      <c r="M509" s="4">
        <v>1.5</v>
      </c>
      <c r="N509" s="4" t="s">
        <v>89</v>
      </c>
      <c r="O509" s="5" t="s">
        <v>57</v>
      </c>
      <c r="P509" s="5" t="s">
        <v>26</v>
      </c>
      <c r="Q509" s="4" t="s">
        <v>27</v>
      </c>
      <c r="Y509" s="4" t="s">
        <v>62</v>
      </c>
    </row>
    <row r="510" spans="1:31" x14ac:dyDescent="0.3">
      <c r="A510" s="4" t="s">
        <v>7</v>
      </c>
      <c r="B510" s="5">
        <v>3</v>
      </c>
      <c r="D510" s="4">
        <v>3</v>
      </c>
      <c r="E510" s="4" t="s">
        <v>15</v>
      </c>
      <c r="F510" s="4">
        <v>14</v>
      </c>
      <c r="G510" s="4">
        <v>160</v>
      </c>
      <c r="H510" s="6" t="s">
        <v>84</v>
      </c>
      <c r="I510" s="4">
        <v>41.5</v>
      </c>
      <c r="J510" s="4">
        <v>38.9</v>
      </c>
      <c r="M510" s="4">
        <v>6.7</v>
      </c>
      <c r="N510" s="4" t="s">
        <v>65</v>
      </c>
      <c r="O510" s="5" t="s">
        <v>57</v>
      </c>
      <c r="P510" s="5" t="s">
        <v>66</v>
      </c>
      <c r="Q510" s="4" t="s">
        <v>27</v>
      </c>
      <c r="R510" s="4" t="s">
        <v>83</v>
      </c>
      <c r="S510" s="4" t="s">
        <v>67</v>
      </c>
      <c r="T510" s="4" t="s">
        <v>61</v>
      </c>
      <c r="Y510" s="4" t="s">
        <v>62</v>
      </c>
      <c r="AD510" s="4" t="s">
        <v>81</v>
      </c>
    </row>
    <row r="511" spans="1:31" x14ac:dyDescent="0.3">
      <c r="A511" s="4" t="s">
        <v>7</v>
      </c>
      <c r="B511" s="5">
        <v>3</v>
      </c>
      <c r="D511" s="4">
        <v>3</v>
      </c>
      <c r="E511" s="4" t="s">
        <v>15</v>
      </c>
      <c r="F511" s="4">
        <v>14</v>
      </c>
      <c r="G511" s="4">
        <v>160</v>
      </c>
      <c r="H511" s="6" t="s">
        <v>300</v>
      </c>
      <c r="I511" s="4">
        <v>26.5</v>
      </c>
      <c r="J511" s="4">
        <v>32.9</v>
      </c>
      <c r="M511" s="4">
        <v>5.5</v>
      </c>
      <c r="N511" s="4" t="s">
        <v>56</v>
      </c>
      <c r="O511" s="5" t="s">
        <v>57</v>
      </c>
      <c r="P511" s="5" t="s">
        <v>66</v>
      </c>
      <c r="Q511" s="4" t="s">
        <v>27</v>
      </c>
      <c r="R511" s="4" t="s">
        <v>71</v>
      </c>
      <c r="S511" s="4" t="s">
        <v>60</v>
      </c>
      <c r="T511" s="4" t="s">
        <v>61</v>
      </c>
      <c r="Y511" s="4" t="s">
        <v>62</v>
      </c>
      <c r="AD511" s="4" t="s">
        <v>81</v>
      </c>
    </row>
    <row r="512" spans="1:31" x14ac:dyDescent="0.3">
      <c r="A512" s="4" t="s">
        <v>7</v>
      </c>
      <c r="B512" s="5">
        <v>3</v>
      </c>
      <c r="D512" s="4">
        <v>3</v>
      </c>
      <c r="E512" s="4" t="s">
        <v>15</v>
      </c>
      <c r="F512" s="4">
        <v>14</v>
      </c>
      <c r="G512" s="4">
        <v>160</v>
      </c>
      <c r="H512" s="6" t="s">
        <v>87</v>
      </c>
      <c r="I512" s="4">
        <v>26.8</v>
      </c>
      <c r="J512" s="4">
        <v>29.4</v>
      </c>
      <c r="M512" s="4">
        <v>3.6</v>
      </c>
      <c r="N512" s="4" t="s">
        <v>65</v>
      </c>
      <c r="O512" s="5" t="s">
        <v>57</v>
      </c>
      <c r="P512" s="5" t="s">
        <v>66</v>
      </c>
      <c r="Q512" s="4" t="s">
        <v>27</v>
      </c>
      <c r="R512" s="4" t="s">
        <v>71</v>
      </c>
      <c r="S512" s="4" t="s">
        <v>67</v>
      </c>
      <c r="T512" s="4" t="s">
        <v>61</v>
      </c>
      <c r="U512" s="4" t="s">
        <v>33</v>
      </c>
      <c r="V512" s="4" t="s">
        <v>128</v>
      </c>
      <c r="Y512" s="4" t="s">
        <v>62</v>
      </c>
    </row>
    <row r="513" spans="1:31" x14ac:dyDescent="0.3">
      <c r="A513" s="4" t="s">
        <v>7</v>
      </c>
      <c r="B513" s="5">
        <v>3</v>
      </c>
      <c r="D513" s="4">
        <v>3</v>
      </c>
      <c r="E513" s="4" t="s">
        <v>15</v>
      </c>
      <c r="F513" s="4">
        <v>14</v>
      </c>
      <c r="G513" s="4">
        <v>160</v>
      </c>
      <c r="H513" s="6" t="s">
        <v>88</v>
      </c>
      <c r="I513" s="4">
        <v>26.2</v>
      </c>
      <c r="J513" s="4">
        <v>23.3</v>
      </c>
      <c r="M513" s="4">
        <v>3.6</v>
      </c>
      <c r="N513" s="4" t="s">
        <v>65</v>
      </c>
      <c r="O513" s="5" t="s">
        <v>57</v>
      </c>
      <c r="P513" s="5" t="s">
        <v>66</v>
      </c>
      <c r="Q513" s="4" t="s">
        <v>27</v>
      </c>
      <c r="R513" s="4" t="s">
        <v>71</v>
      </c>
      <c r="S513" s="4" t="s">
        <v>27</v>
      </c>
      <c r="T513" s="4" t="s">
        <v>61</v>
      </c>
      <c r="U513" s="4" t="s">
        <v>36</v>
      </c>
      <c r="Y513" s="4" t="s">
        <v>62</v>
      </c>
    </row>
    <row r="514" spans="1:31" x14ac:dyDescent="0.3">
      <c r="A514" s="4" t="s">
        <v>7</v>
      </c>
      <c r="B514" s="5">
        <v>3</v>
      </c>
      <c r="D514" s="4">
        <v>3</v>
      </c>
      <c r="E514" s="4" t="s">
        <v>15</v>
      </c>
      <c r="F514" s="4">
        <v>14</v>
      </c>
      <c r="G514" s="4">
        <v>160</v>
      </c>
      <c r="H514" s="6" t="s">
        <v>90</v>
      </c>
      <c r="I514" s="4">
        <v>40.1</v>
      </c>
      <c r="J514" s="4">
        <v>33.700000000000003</v>
      </c>
      <c r="K514" s="4" t="str">
        <f>IF(J514&lt;(I514/2),"Blade","Flake")</f>
        <v>Flake</v>
      </c>
      <c r="L514" s="4">
        <f>I514/J514</f>
        <v>1.1899109792284865</v>
      </c>
      <c r="M514" s="4">
        <v>6.7</v>
      </c>
      <c r="N514" s="4" t="s">
        <v>143</v>
      </c>
      <c r="O514" s="5" t="s">
        <v>57</v>
      </c>
      <c r="P514" s="5" t="s">
        <v>58</v>
      </c>
      <c r="Q514" s="4" t="s">
        <v>30</v>
      </c>
      <c r="R514" s="4" t="s">
        <v>294</v>
      </c>
      <c r="S514" s="4" t="s">
        <v>60</v>
      </c>
      <c r="T514" s="4" t="s">
        <v>76</v>
      </c>
      <c r="U514" s="4" t="s">
        <v>36</v>
      </c>
      <c r="X514" s="4" t="s">
        <v>128</v>
      </c>
      <c r="Y514" s="4" t="s">
        <v>62</v>
      </c>
      <c r="AD514" s="4" t="s">
        <v>63</v>
      </c>
    </row>
    <row r="515" spans="1:31" x14ac:dyDescent="0.3">
      <c r="A515" s="4" t="s">
        <v>7</v>
      </c>
      <c r="B515" s="5">
        <v>3</v>
      </c>
      <c r="D515" s="4">
        <v>3</v>
      </c>
      <c r="E515" s="4" t="s">
        <v>15</v>
      </c>
      <c r="F515" s="4">
        <v>14</v>
      </c>
      <c r="G515" s="4">
        <v>160</v>
      </c>
      <c r="H515" s="6" t="s">
        <v>91</v>
      </c>
      <c r="I515" s="4">
        <v>18</v>
      </c>
      <c r="J515" s="4">
        <v>11.1</v>
      </c>
      <c r="M515" s="4">
        <v>2.5</v>
      </c>
      <c r="N515" s="4" t="s">
        <v>65</v>
      </c>
      <c r="O515" s="5" t="s">
        <v>57</v>
      </c>
      <c r="P515" s="5" t="s">
        <v>80</v>
      </c>
      <c r="Q515" s="4" t="s">
        <v>27</v>
      </c>
      <c r="Y515" s="4" t="s">
        <v>62</v>
      </c>
      <c r="AD515" s="4" t="s">
        <v>81</v>
      </c>
    </row>
    <row r="516" spans="1:31" x14ac:dyDescent="0.3">
      <c r="A516" s="4" t="s">
        <v>7</v>
      </c>
      <c r="B516" s="5">
        <v>3</v>
      </c>
      <c r="D516" s="4">
        <v>3</v>
      </c>
      <c r="E516" s="4" t="s">
        <v>15</v>
      </c>
      <c r="F516" s="4">
        <v>14</v>
      </c>
      <c r="G516" s="4">
        <v>160</v>
      </c>
      <c r="H516" s="6" t="s">
        <v>93</v>
      </c>
      <c r="I516" s="4">
        <v>28.5</v>
      </c>
      <c r="J516" s="4">
        <v>21.9</v>
      </c>
      <c r="M516" s="4">
        <v>5.7</v>
      </c>
      <c r="N516" s="4" t="s">
        <v>65</v>
      </c>
      <c r="O516" s="5" t="s">
        <v>57</v>
      </c>
      <c r="P516" s="5" t="s">
        <v>153</v>
      </c>
      <c r="Q516" s="4" t="s">
        <v>27</v>
      </c>
      <c r="Y516" s="4" t="s">
        <v>62</v>
      </c>
      <c r="AD516" s="4" t="s">
        <v>81</v>
      </c>
    </row>
    <row r="517" spans="1:31" x14ac:dyDescent="0.3">
      <c r="A517" s="4" t="s">
        <v>7</v>
      </c>
      <c r="B517" s="5">
        <v>3</v>
      </c>
      <c r="D517" s="4">
        <v>3</v>
      </c>
      <c r="E517" s="4" t="s">
        <v>15</v>
      </c>
      <c r="F517" s="4">
        <v>14</v>
      </c>
      <c r="G517" s="4">
        <v>160</v>
      </c>
      <c r="H517" s="6" t="s">
        <v>94</v>
      </c>
      <c r="I517" s="4">
        <v>35.5</v>
      </c>
      <c r="J517" s="4">
        <v>19.100000000000001</v>
      </c>
      <c r="K517" s="4" t="str">
        <f>IF(J517&lt;(I517/2),"Blade","Flake")</f>
        <v>Flake</v>
      </c>
      <c r="L517" s="4">
        <f>I517/J517</f>
        <v>1.8586387434554972</v>
      </c>
      <c r="M517" s="4">
        <v>3.2</v>
      </c>
      <c r="N517" s="4" t="s">
        <v>89</v>
      </c>
      <c r="O517" s="5" t="s">
        <v>57</v>
      </c>
      <c r="P517" s="5" t="s">
        <v>58</v>
      </c>
      <c r="Q517" s="4" t="s">
        <v>27</v>
      </c>
      <c r="R517" s="4" t="s">
        <v>59</v>
      </c>
      <c r="S517" s="4" t="s">
        <v>67</v>
      </c>
      <c r="T517" s="4" t="s">
        <v>61</v>
      </c>
      <c r="U517" s="4" t="s">
        <v>34</v>
      </c>
      <c r="Y517" s="4" t="s">
        <v>62</v>
      </c>
    </row>
    <row r="518" spans="1:31" x14ac:dyDescent="0.3">
      <c r="A518" s="4" t="s">
        <v>7</v>
      </c>
      <c r="B518" s="5">
        <v>3</v>
      </c>
      <c r="D518" s="4">
        <v>3</v>
      </c>
      <c r="E518" s="4" t="s">
        <v>15</v>
      </c>
      <c r="F518" s="4">
        <v>14</v>
      </c>
      <c r="G518" s="4">
        <v>160</v>
      </c>
      <c r="H518" s="6" t="s">
        <v>96</v>
      </c>
      <c r="I518" s="4">
        <v>12.5</v>
      </c>
      <c r="J518" s="4">
        <v>10.6</v>
      </c>
      <c r="M518" s="4">
        <v>3.2</v>
      </c>
      <c r="N518" s="4" t="s">
        <v>151</v>
      </c>
      <c r="O518" s="5" t="s">
        <v>57</v>
      </c>
      <c r="P518" s="5" t="s">
        <v>66</v>
      </c>
      <c r="Q518" s="4" t="s">
        <v>27</v>
      </c>
      <c r="R518" s="4" t="s">
        <v>95</v>
      </c>
      <c r="S518" s="4" t="s">
        <v>67</v>
      </c>
      <c r="T518" s="4" t="s">
        <v>61</v>
      </c>
      <c r="U518" s="4" t="s">
        <v>34</v>
      </c>
      <c r="Y518" s="4" t="s">
        <v>62</v>
      </c>
      <c r="AD518" s="4" t="s">
        <v>81</v>
      </c>
    </row>
    <row r="519" spans="1:31" x14ac:dyDescent="0.3">
      <c r="A519" s="4" t="s">
        <v>7</v>
      </c>
      <c r="B519" s="5">
        <v>3</v>
      </c>
      <c r="D519" s="4">
        <v>3</v>
      </c>
      <c r="E519" s="4" t="s">
        <v>15</v>
      </c>
      <c r="F519" s="4">
        <v>14</v>
      </c>
      <c r="G519" s="4">
        <v>160</v>
      </c>
      <c r="H519" s="6" t="s">
        <v>427</v>
      </c>
      <c r="I519" s="4">
        <v>24.5</v>
      </c>
      <c r="J519" s="4">
        <v>30.8</v>
      </c>
      <c r="M519" s="4">
        <v>5.2</v>
      </c>
      <c r="N519" s="4" t="s">
        <v>89</v>
      </c>
      <c r="O519" s="5" t="s">
        <v>57</v>
      </c>
      <c r="P519" s="5" t="s">
        <v>75</v>
      </c>
      <c r="Q519" s="4" t="s">
        <v>27</v>
      </c>
      <c r="R519" s="4" t="s">
        <v>71</v>
      </c>
      <c r="S519" s="4" t="s">
        <v>67</v>
      </c>
      <c r="T519" s="4" t="s">
        <v>61</v>
      </c>
      <c r="Y519" s="4" t="s">
        <v>62</v>
      </c>
      <c r="AD519" s="4" t="s">
        <v>81</v>
      </c>
    </row>
    <row r="520" spans="1:31" x14ac:dyDescent="0.3">
      <c r="A520" s="4" t="s">
        <v>7</v>
      </c>
      <c r="B520" s="5">
        <v>3</v>
      </c>
      <c r="D520" s="4">
        <v>3</v>
      </c>
      <c r="E520" s="4" t="s">
        <v>15</v>
      </c>
      <c r="F520" s="4">
        <v>14</v>
      </c>
      <c r="G520" s="4">
        <v>160</v>
      </c>
      <c r="H520" s="6" t="s">
        <v>97</v>
      </c>
      <c r="I520" s="4">
        <v>40.1</v>
      </c>
      <c r="J520" s="4">
        <v>31.5</v>
      </c>
      <c r="K520" s="4" t="str">
        <f>IF(J520&lt;(I520/2),"Blade","Flake")</f>
        <v>Flake</v>
      </c>
      <c r="L520" s="4">
        <f>I520/J520</f>
        <v>1.2730158730158732</v>
      </c>
      <c r="M520" s="4">
        <v>10</v>
      </c>
      <c r="N520" s="4" t="s">
        <v>89</v>
      </c>
      <c r="O520" s="5" t="s">
        <v>57</v>
      </c>
      <c r="P520" s="5" t="s">
        <v>58</v>
      </c>
      <c r="Q520" s="4" t="s">
        <v>27</v>
      </c>
      <c r="R520" s="4" t="s">
        <v>71</v>
      </c>
      <c r="S520" s="4" t="s">
        <v>67</v>
      </c>
      <c r="T520" s="4" t="s">
        <v>61</v>
      </c>
      <c r="U520" s="4" t="s">
        <v>36</v>
      </c>
      <c r="Y520" s="4" t="s">
        <v>62</v>
      </c>
    </row>
    <row r="521" spans="1:31" x14ac:dyDescent="0.3">
      <c r="A521" s="4" t="s">
        <v>7</v>
      </c>
      <c r="B521" s="5">
        <v>3</v>
      </c>
      <c r="D521" s="4">
        <v>3</v>
      </c>
      <c r="E521" s="4" t="s">
        <v>15</v>
      </c>
      <c r="F521" s="4">
        <v>14</v>
      </c>
      <c r="G521" s="4">
        <v>160</v>
      </c>
      <c r="H521" s="6" t="s">
        <v>98</v>
      </c>
      <c r="I521" s="4">
        <v>51.3</v>
      </c>
      <c r="J521" s="4">
        <v>45.5</v>
      </c>
      <c r="M521" s="4">
        <v>6.2</v>
      </c>
      <c r="N521" s="4" t="s">
        <v>89</v>
      </c>
      <c r="O521" s="5" t="s">
        <v>57</v>
      </c>
      <c r="P521" s="5" t="s">
        <v>75</v>
      </c>
      <c r="Q521" s="4" t="s">
        <v>27</v>
      </c>
      <c r="R521" s="4" t="s">
        <v>59</v>
      </c>
      <c r="S521" s="4" t="s">
        <v>67</v>
      </c>
      <c r="T521" s="4" t="s">
        <v>61</v>
      </c>
      <c r="U521" s="4" t="s">
        <v>72</v>
      </c>
      <c r="Y521" s="4" t="s">
        <v>62</v>
      </c>
    </row>
    <row r="522" spans="1:31" x14ac:dyDescent="0.3">
      <c r="A522" s="4" t="s">
        <v>7</v>
      </c>
      <c r="B522" s="5">
        <v>3</v>
      </c>
      <c r="D522" s="4">
        <v>3</v>
      </c>
      <c r="E522" s="4" t="s">
        <v>15</v>
      </c>
      <c r="F522" s="4">
        <v>14</v>
      </c>
      <c r="G522" s="4">
        <v>160</v>
      </c>
      <c r="H522" s="6" t="s">
        <v>99</v>
      </c>
      <c r="I522" s="4">
        <v>29.3</v>
      </c>
      <c r="J522" s="4">
        <v>24.4</v>
      </c>
      <c r="M522" s="4">
        <v>5.9</v>
      </c>
      <c r="N522" s="4" t="s">
        <v>65</v>
      </c>
      <c r="O522" s="5" t="s">
        <v>57</v>
      </c>
      <c r="P522" s="5" t="s">
        <v>80</v>
      </c>
      <c r="Q522" s="4" t="s">
        <v>27</v>
      </c>
      <c r="Y522" s="4" t="s">
        <v>62</v>
      </c>
      <c r="AD522" s="4" t="s">
        <v>81</v>
      </c>
    </row>
    <row r="523" spans="1:31" x14ac:dyDescent="0.3">
      <c r="A523" s="4" t="s">
        <v>7</v>
      </c>
      <c r="B523" s="5">
        <v>3</v>
      </c>
      <c r="D523" s="4">
        <v>3</v>
      </c>
      <c r="E523" s="4" t="s">
        <v>15</v>
      </c>
      <c r="F523" s="4">
        <v>14</v>
      </c>
      <c r="G523" s="4">
        <v>160</v>
      </c>
      <c r="H523" s="6" t="s">
        <v>100</v>
      </c>
      <c r="I523" s="4">
        <v>22</v>
      </c>
      <c r="J523" s="4">
        <v>15.8</v>
      </c>
      <c r="M523" s="4">
        <v>3.6</v>
      </c>
      <c r="N523" s="4" t="s">
        <v>151</v>
      </c>
      <c r="O523" s="5" t="s">
        <v>57</v>
      </c>
      <c r="P523" s="5" t="s">
        <v>75</v>
      </c>
      <c r="Q523" s="4" t="s">
        <v>27</v>
      </c>
      <c r="R523" s="4" t="s">
        <v>71</v>
      </c>
      <c r="S523" s="4" t="s">
        <v>67</v>
      </c>
      <c r="T523" s="4" t="s">
        <v>61</v>
      </c>
      <c r="U523" s="4" t="s">
        <v>36</v>
      </c>
      <c r="Y523" s="4" t="s">
        <v>62</v>
      </c>
    </row>
    <row r="524" spans="1:31" x14ac:dyDescent="0.3">
      <c r="A524" s="4" t="s">
        <v>7</v>
      </c>
      <c r="B524" s="5">
        <v>3</v>
      </c>
      <c r="D524" s="4">
        <v>3</v>
      </c>
      <c r="E524" s="4" t="s">
        <v>15</v>
      </c>
      <c r="F524" s="4">
        <v>14</v>
      </c>
      <c r="G524" s="4">
        <v>160</v>
      </c>
      <c r="H524" s="6" t="s">
        <v>102</v>
      </c>
      <c r="I524" s="4">
        <v>20.7</v>
      </c>
      <c r="J524" s="4">
        <v>27.7</v>
      </c>
      <c r="M524" s="4">
        <v>3.2</v>
      </c>
      <c r="N524" s="4" t="s">
        <v>65</v>
      </c>
      <c r="O524" s="5" t="s">
        <v>57</v>
      </c>
      <c r="P524" s="5" t="s">
        <v>80</v>
      </c>
      <c r="Q524" s="4" t="s">
        <v>27</v>
      </c>
      <c r="Y524" s="4" t="s">
        <v>62</v>
      </c>
    </row>
    <row r="525" spans="1:31" x14ac:dyDescent="0.3">
      <c r="A525" s="4" t="s">
        <v>7</v>
      </c>
      <c r="B525" s="5">
        <v>3</v>
      </c>
      <c r="D525" s="4">
        <v>3</v>
      </c>
      <c r="E525" s="4" t="s">
        <v>15</v>
      </c>
      <c r="F525" s="4">
        <v>14</v>
      </c>
      <c r="G525" s="4">
        <v>160</v>
      </c>
      <c r="H525" s="6" t="s">
        <v>103</v>
      </c>
      <c r="I525" s="4">
        <v>27.4</v>
      </c>
      <c r="J525" s="4">
        <v>17.8</v>
      </c>
      <c r="M525" s="4">
        <v>4.2</v>
      </c>
      <c r="N525" s="4" t="s">
        <v>89</v>
      </c>
      <c r="O525" s="5" t="s">
        <v>57</v>
      </c>
      <c r="P525" s="5" t="s">
        <v>66</v>
      </c>
      <c r="Q525" s="4" t="s">
        <v>27</v>
      </c>
      <c r="R525" s="4" t="s">
        <v>71</v>
      </c>
      <c r="S525" s="4" t="s">
        <v>60</v>
      </c>
      <c r="T525" s="4" t="s">
        <v>61</v>
      </c>
      <c r="Y525" s="4" t="s">
        <v>62</v>
      </c>
      <c r="AD525" s="4" t="s">
        <v>174</v>
      </c>
    </row>
    <row r="526" spans="1:31" x14ac:dyDescent="0.3">
      <c r="A526" s="4" t="s">
        <v>7</v>
      </c>
      <c r="B526" s="5">
        <v>3</v>
      </c>
      <c r="D526" s="4">
        <v>3</v>
      </c>
      <c r="E526" s="4" t="s">
        <v>15</v>
      </c>
      <c r="F526" s="4">
        <v>14</v>
      </c>
      <c r="G526" s="4">
        <v>160</v>
      </c>
      <c r="H526" s="6" t="s">
        <v>105</v>
      </c>
      <c r="I526" s="4">
        <v>26.4</v>
      </c>
      <c r="J526" s="4">
        <v>27.5</v>
      </c>
      <c r="M526" s="4">
        <v>8.3000000000000007</v>
      </c>
      <c r="N526" s="4" t="s">
        <v>89</v>
      </c>
      <c r="O526" s="5" t="s">
        <v>57</v>
      </c>
      <c r="P526" s="5" t="s">
        <v>80</v>
      </c>
      <c r="Q526" s="4" t="s">
        <v>27</v>
      </c>
      <c r="Y526" s="4" t="s">
        <v>62</v>
      </c>
      <c r="AD526" s="4" t="s">
        <v>81</v>
      </c>
      <c r="AE526" s="4" t="s">
        <v>428</v>
      </c>
    </row>
    <row r="527" spans="1:31" x14ac:dyDescent="0.3">
      <c r="A527" s="4" t="s">
        <v>7</v>
      </c>
      <c r="B527" s="5">
        <v>3</v>
      </c>
      <c r="D527" s="4">
        <v>3</v>
      </c>
      <c r="E527" s="4" t="s">
        <v>15</v>
      </c>
      <c r="F527" s="4">
        <v>14</v>
      </c>
      <c r="G527" s="4">
        <v>160</v>
      </c>
      <c r="H527" s="6" t="s">
        <v>106</v>
      </c>
      <c r="I527" s="4">
        <v>30.5</v>
      </c>
      <c r="J527" s="4">
        <v>26.6</v>
      </c>
      <c r="M527" s="4">
        <v>5.8</v>
      </c>
      <c r="N527" s="4" t="s">
        <v>74</v>
      </c>
      <c r="O527" s="5" t="s">
        <v>57</v>
      </c>
      <c r="P527" s="5" t="s">
        <v>80</v>
      </c>
      <c r="Q527" s="4" t="s">
        <v>27</v>
      </c>
      <c r="Y527" s="4" t="s">
        <v>62</v>
      </c>
    </row>
    <row r="528" spans="1:31" x14ac:dyDescent="0.3">
      <c r="A528" s="4" t="s">
        <v>7</v>
      </c>
      <c r="B528" s="5">
        <v>3</v>
      </c>
      <c r="D528" s="4">
        <v>3</v>
      </c>
      <c r="E528" s="4" t="s">
        <v>15</v>
      </c>
      <c r="F528" s="4">
        <v>14</v>
      </c>
      <c r="G528" s="4">
        <v>160</v>
      </c>
      <c r="H528" s="6" t="s">
        <v>301</v>
      </c>
      <c r="I528" s="4">
        <v>19.899999999999999</v>
      </c>
      <c r="J528" s="4">
        <v>12.8</v>
      </c>
      <c r="K528" s="4" t="str">
        <f>IF(J528&lt;(I528/2),"Blade","Flake")</f>
        <v>Flake</v>
      </c>
      <c r="L528" s="4">
        <f>I528/J528</f>
        <v>1.5546874999999998</v>
      </c>
      <c r="M528" s="4">
        <v>2.6</v>
      </c>
      <c r="N528" s="4" t="s">
        <v>89</v>
      </c>
      <c r="O528" s="5" t="s">
        <v>57</v>
      </c>
      <c r="P528" s="5" t="s">
        <v>58</v>
      </c>
      <c r="Q528" s="4" t="s">
        <v>27</v>
      </c>
      <c r="R528" s="4" t="s">
        <v>71</v>
      </c>
      <c r="S528" s="4" t="s">
        <v>67</v>
      </c>
      <c r="T528" s="4" t="s">
        <v>61</v>
      </c>
      <c r="U528" s="4" t="s">
        <v>33</v>
      </c>
      <c r="Y528" s="4" t="s">
        <v>62</v>
      </c>
      <c r="AD528" s="4" t="s">
        <v>63</v>
      </c>
    </row>
    <row r="529" spans="1:31" x14ac:dyDescent="0.3">
      <c r="A529" s="4" t="s">
        <v>7</v>
      </c>
      <c r="B529" s="5">
        <v>3</v>
      </c>
      <c r="D529" s="4">
        <v>3</v>
      </c>
      <c r="E529" s="4" t="s">
        <v>15</v>
      </c>
      <c r="F529" s="4">
        <v>14</v>
      </c>
      <c r="G529" s="4">
        <v>160</v>
      </c>
      <c r="H529" s="6" t="s">
        <v>107</v>
      </c>
      <c r="I529" s="4">
        <v>35.9</v>
      </c>
      <c r="J529" s="4">
        <v>19.3</v>
      </c>
      <c r="M529" s="4">
        <v>5.6</v>
      </c>
      <c r="N529" s="4" t="s">
        <v>65</v>
      </c>
      <c r="O529" s="5" t="s">
        <v>57</v>
      </c>
      <c r="P529" s="5" t="s">
        <v>80</v>
      </c>
      <c r="Q529" s="4" t="s">
        <v>27</v>
      </c>
      <c r="Y529" s="4" t="s">
        <v>62</v>
      </c>
      <c r="AD529" s="4" t="s">
        <v>81</v>
      </c>
    </row>
    <row r="530" spans="1:31" x14ac:dyDescent="0.3">
      <c r="A530" s="4" t="s">
        <v>7</v>
      </c>
      <c r="B530" s="5">
        <v>3</v>
      </c>
      <c r="D530" s="4">
        <v>3</v>
      </c>
      <c r="E530" s="4" t="s">
        <v>15</v>
      </c>
      <c r="F530" s="4">
        <v>14</v>
      </c>
      <c r="G530" s="4">
        <v>160</v>
      </c>
      <c r="H530" s="6" t="s">
        <v>110</v>
      </c>
      <c r="I530" s="4">
        <v>17.100000000000001</v>
      </c>
      <c r="J530" s="4">
        <v>23</v>
      </c>
      <c r="M530" s="4">
        <v>5.6</v>
      </c>
      <c r="N530" s="4" t="s">
        <v>65</v>
      </c>
      <c r="O530" s="5" t="s">
        <v>57</v>
      </c>
      <c r="P530" s="5" t="s">
        <v>66</v>
      </c>
      <c r="Q530" s="4" t="s">
        <v>27</v>
      </c>
      <c r="R530" s="4" t="s">
        <v>71</v>
      </c>
      <c r="S530" s="4" t="s">
        <v>60</v>
      </c>
      <c r="T530" s="4" t="s">
        <v>61</v>
      </c>
      <c r="U530" s="4" t="s">
        <v>33</v>
      </c>
      <c r="Y530" s="4" t="s">
        <v>62</v>
      </c>
    </row>
    <row r="531" spans="1:31" x14ac:dyDescent="0.3">
      <c r="A531" s="4" t="s">
        <v>7</v>
      </c>
      <c r="B531" s="5">
        <v>3</v>
      </c>
      <c r="D531" s="4">
        <v>3</v>
      </c>
      <c r="E531" s="4" t="s">
        <v>15</v>
      </c>
      <c r="F531" s="4">
        <v>14</v>
      </c>
      <c r="G531" s="4">
        <v>160</v>
      </c>
      <c r="H531" s="6" t="s">
        <v>111</v>
      </c>
      <c r="I531" s="4">
        <v>22.9</v>
      </c>
      <c r="J531" s="4">
        <v>24.2</v>
      </c>
      <c r="M531" s="4">
        <v>3.1</v>
      </c>
      <c r="N531" s="4" t="s">
        <v>65</v>
      </c>
      <c r="O531" s="5" t="s">
        <v>57</v>
      </c>
      <c r="P531" s="5" t="s">
        <v>66</v>
      </c>
      <c r="Q531" s="4" t="s">
        <v>27</v>
      </c>
      <c r="R531" s="4" t="s">
        <v>95</v>
      </c>
      <c r="S531" s="4" t="s">
        <v>67</v>
      </c>
      <c r="T531" s="4" t="s">
        <v>61</v>
      </c>
      <c r="U531" s="4" t="s">
        <v>33</v>
      </c>
      <c r="Y531" s="4" t="s">
        <v>62</v>
      </c>
      <c r="AD531" s="4" t="s">
        <v>81</v>
      </c>
    </row>
    <row r="532" spans="1:31" x14ac:dyDescent="0.3">
      <c r="A532" s="4" t="s">
        <v>7</v>
      </c>
      <c r="B532" s="5">
        <v>3</v>
      </c>
      <c r="D532" s="4">
        <v>3</v>
      </c>
      <c r="E532" s="4" t="s">
        <v>15</v>
      </c>
      <c r="F532" s="4">
        <v>14</v>
      </c>
      <c r="G532" s="4">
        <v>160</v>
      </c>
      <c r="H532" s="6" t="s">
        <v>112</v>
      </c>
      <c r="I532" s="4">
        <v>22.8</v>
      </c>
      <c r="J532" s="4">
        <v>22.7</v>
      </c>
      <c r="K532" s="4" t="str">
        <f>IF(J532&lt;(I532/2),"Blade","Flake")</f>
        <v>Flake</v>
      </c>
      <c r="L532" s="4">
        <f>I532/J532</f>
        <v>1.0044052863436124</v>
      </c>
      <c r="M532" s="4">
        <v>3.9</v>
      </c>
      <c r="N532" s="4" t="s">
        <v>151</v>
      </c>
      <c r="O532" s="5" t="s">
        <v>57</v>
      </c>
      <c r="P532" s="5" t="s">
        <v>58</v>
      </c>
      <c r="Q532" s="4" t="s">
        <v>27</v>
      </c>
      <c r="R532" s="4" t="s">
        <v>71</v>
      </c>
      <c r="S532" s="4" t="s">
        <v>67</v>
      </c>
      <c r="T532" s="4" t="s">
        <v>61</v>
      </c>
      <c r="U532" s="4" t="s">
        <v>72</v>
      </c>
      <c r="Y532" s="4" t="s">
        <v>62</v>
      </c>
    </row>
    <row r="533" spans="1:31" x14ac:dyDescent="0.3">
      <c r="A533" s="4" t="s">
        <v>7</v>
      </c>
      <c r="B533" s="5">
        <v>3</v>
      </c>
      <c r="D533" s="4">
        <v>3</v>
      </c>
      <c r="E533" s="4" t="s">
        <v>15</v>
      </c>
      <c r="F533" s="4">
        <v>14</v>
      </c>
      <c r="G533" s="4">
        <v>160</v>
      </c>
      <c r="H533" s="6" t="s">
        <v>113</v>
      </c>
      <c r="I533" s="4">
        <v>9.6999999999999993</v>
      </c>
      <c r="J533" s="4">
        <v>19.8</v>
      </c>
      <c r="M533" s="4">
        <v>8.6999999999999993</v>
      </c>
      <c r="N533" s="4" t="s">
        <v>115</v>
      </c>
      <c r="O533" s="5" t="s">
        <v>57</v>
      </c>
      <c r="P533" s="5" t="s">
        <v>80</v>
      </c>
      <c r="Q533" s="4" t="s">
        <v>29</v>
      </c>
      <c r="Y533" s="4" t="s">
        <v>62</v>
      </c>
    </row>
    <row r="534" spans="1:31" x14ac:dyDescent="0.3">
      <c r="A534" s="4" t="s">
        <v>7</v>
      </c>
      <c r="B534" s="5">
        <v>3</v>
      </c>
      <c r="D534" s="4">
        <v>3</v>
      </c>
      <c r="E534" s="4" t="s">
        <v>15</v>
      </c>
      <c r="F534" s="4">
        <v>14</v>
      </c>
      <c r="G534" s="4">
        <v>160</v>
      </c>
      <c r="H534" s="6" t="s">
        <v>114</v>
      </c>
      <c r="I534" s="4">
        <v>18.899999999999999</v>
      </c>
      <c r="J534" s="4">
        <v>19.100000000000001</v>
      </c>
      <c r="K534" s="4" t="str">
        <f>IF(J534&lt;(I534/2),"Blade","Flake")</f>
        <v>Flake</v>
      </c>
      <c r="L534" s="4">
        <f>I534/J534</f>
        <v>0.9895287958115182</v>
      </c>
      <c r="M534" s="4">
        <v>5.0999999999999996</v>
      </c>
      <c r="N534" s="4" t="s">
        <v>115</v>
      </c>
      <c r="O534" s="5" t="s">
        <v>57</v>
      </c>
      <c r="P534" s="5" t="s">
        <v>58</v>
      </c>
      <c r="Q534" s="4" t="s">
        <v>27</v>
      </c>
      <c r="R534" s="4" t="s">
        <v>71</v>
      </c>
      <c r="S534" s="4" t="s">
        <v>60</v>
      </c>
      <c r="T534" s="4" t="s">
        <v>76</v>
      </c>
      <c r="U534" s="4" t="s">
        <v>34</v>
      </c>
      <c r="Y534" s="4" t="s">
        <v>62</v>
      </c>
    </row>
    <row r="535" spans="1:31" x14ac:dyDescent="0.3">
      <c r="A535" s="4" t="s">
        <v>7</v>
      </c>
      <c r="B535" s="5">
        <v>3</v>
      </c>
      <c r="D535" s="4">
        <v>3</v>
      </c>
      <c r="E535" s="4" t="s">
        <v>15</v>
      </c>
      <c r="F535" s="4">
        <v>14</v>
      </c>
      <c r="G535" s="4">
        <v>160</v>
      </c>
      <c r="H535" s="6" t="s">
        <v>116</v>
      </c>
      <c r="I535" s="4">
        <v>24</v>
      </c>
      <c r="J535" s="4">
        <v>16.399999999999999</v>
      </c>
      <c r="M535" s="4">
        <v>5.8</v>
      </c>
      <c r="N535" s="4" t="s">
        <v>65</v>
      </c>
      <c r="O535" s="5" t="s">
        <v>57</v>
      </c>
      <c r="P535" s="5" t="s">
        <v>66</v>
      </c>
      <c r="Q535" s="4" t="s">
        <v>27</v>
      </c>
      <c r="R535" s="4" t="s">
        <v>71</v>
      </c>
      <c r="S535" s="4" t="s">
        <v>67</v>
      </c>
      <c r="T535" s="4" t="s">
        <v>61</v>
      </c>
      <c r="U535" s="4" t="s">
        <v>33</v>
      </c>
      <c r="Y535" s="4" t="s">
        <v>62</v>
      </c>
      <c r="AD535" s="4" t="s">
        <v>81</v>
      </c>
    </row>
    <row r="536" spans="1:31" x14ac:dyDescent="0.3">
      <c r="A536" s="4" t="s">
        <v>7</v>
      </c>
      <c r="B536" s="5">
        <v>3</v>
      </c>
      <c r="D536" s="4">
        <v>3</v>
      </c>
      <c r="E536" s="4" t="s">
        <v>15</v>
      </c>
      <c r="F536" s="4">
        <v>14</v>
      </c>
      <c r="G536" s="4">
        <v>160</v>
      </c>
      <c r="H536" s="6" t="s">
        <v>117</v>
      </c>
      <c r="I536" s="4">
        <v>24.6</v>
      </c>
      <c r="J536" s="4">
        <v>26.3</v>
      </c>
      <c r="M536" s="4">
        <v>4.9000000000000004</v>
      </c>
      <c r="N536" s="4" t="s">
        <v>89</v>
      </c>
      <c r="O536" s="5" t="s">
        <v>57</v>
      </c>
      <c r="P536" s="5" t="s">
        <v>80</v>
      </c>
      <c r="Q536" s="4" t="s">
        <v>27</v>
      </c>
      <c r="Y536" s="4" t="s">
        <v>62</v>
      </c>
      <c r="AD536" s="4" t="s">
        <v>81</v>
      </c>
    </row>
    <row r="537" spans="1:31" x14ac:dyDescent="0.3">
      <c r="A537" s="4" t="s">
        <v>7</v>
      </c>
      <c r="B537" s="5">
        <v>3</v>
      </c>
      <c r="D537" s="4">
        <v>3</v>
      </c>
      <c r="E537" s="4" t="s">
        <v>15</v>
      </c>
      <c r="F537" s="4">
        <v>14</v>
      </c>
      <c r="G537" s="4">
        <v>160</v>
      </c>
      <c r="H537" s="6" t="s">
        <v>118</v>
      </c>
      <c r="I537" s="4">
        <v>17.399999999999999</v>
      </c>
      <c r="J537" s="4">
        <v>19.399999999999999</v>
      </c>
      <c r="K537" s="4" t="str">
        <f>IF(J537&lt;(I537/2),"Blade","Flake")</f>
        <v>Flake</v>
      </c>
      <c r="L537" s="4">
        <f t="shared" ref="L537:L539" si="27">I537/J537</f>
        <v>0.89690721649484539</v>
      </c>
      <c r="M537" s="4">
        <v>2</v>
      </c>
      <c r="N537" s="4" t="s">
        <v>56</v>
      </c>
      <c r="O537" s="5" t="s">
        <v>57</v>
      </c>
      <c r="P537" s="5" t="s">
        <v>58</v>
      </c>
      <c r="Q537" s="4" t="s">
        <v>27</v>
      </c>
      <c r="R537" s="4" t="s">
        <v>71</v>
      </c>
      <c r="S537" s="4" t="s">
        <v>27</v>
      </c>
      <c r="T537" s="4" t="s">
        <v>61</v>
      </c>
      <c r="U537" s="4" t="s">
        <v>33</v>
      </c>
      <c r="Y537" s="4" t="s">
        <v>62</v>
      </c>
    </row>
    <row r="538" spans="1:31" x14ac:dyDescent="0.3">
      <c r="A538" s="4" t="s">
        <v>7</v>
      </c>
      <c r="B538" s="5">
        <v>3</v>
      </c>
      <c r="D538" s="4">
        <v>3</v>
      </c>
      <c r="E538" s="4" t="s">
        <v>15</v>
      </c>
      <c r="F538" s="4">
        <v>14</v>
      </c>
      <c r="G538" s="4">
        <v>160</v>
      </c>
      <c r="H538" s="6" t="s">
        <v>119</v>
      </c>
      <c r="I538" s="4">
        <v>13</v>
      </c>
      <c r="J538" s="4">
        <v>20.100000000000001</v>
      </c>
      <c r="K538" s="4" t="str">
        <f>IF(J538&lt;(I538/2),"Blade","Flake")</f>
        <v>Flake</v>
      </c>
      <c r="L538" s="4">
        <f t="shared" si="27"/>
        <v>0.6467661691542288</v>
      </c>
      <c r="M538" s="4">
        <v>3</v>
      </c>
      <c r="N538" s="4" t="s">
        <v>115</v>
      </c>
      <c r="O538" s="5" t="s">
        <v>57</v>
      </c>
      <c r="P538" s="5" t="s">
        <v>58</v>
      </c>
      <c r="Q538" s="4" t="s">
        <v>27</v>
      </c>
      <c r="R538" s="4" t="s">
        <v>71</v>
      </c>
      <c r="S538" s="4" t="s">
        <v>60</v>
      </c>
      <c r="T538" s="4" t="s">
        <v>61</v>
      </c>
      <c r="U538" s="4" t="s">
        <v>33</v>
      </c>
      <c r="Y538" s="4" t="s">
        <v>62</v>
      </c>
      <c r="AD538" s="4" t="s">
        <v>63</v>
      </c>
    </row>
    <row r="539" spans="1:31" x14ac:dyDescent="0.3">
      <c r="A539" s="4" t="s">
        <v>7</v>
      </c>
      <c r="B539" s="5">
        <v>3</v>
      </c>
      <c r="D539" s="4">
        <v>3</v>
      </c>
      <c r="E539" s="4" t="s">
        <v>15</v>
      </c>
      <c r="F539" s="4">
        <v>14</v>
      </c>
      <c r="G539" s="4">
        <v>160</v>
      </c>
      <c r="H539" s="6" t="s">
        <v>120</v>
      </c>
      <c r="I539" s="4">
        <v>52.1</v>
      </c>
      <c r="J539" s="4">
        <v>55</v>
      </c>
      <c r="K539" s="4" t="str">
        <f>IF(J539&lt;(I539/2),"Blade","Flake")</f>
        <v>Flake</v>
      </c>
      <c r="L539" s="4">
        <f t="shared" si="27"/>
        <v>0.94727272727272727</v>
      </c>
      <c r="M539" s="4">
        <v>9.6</v>
      </c>
      <c r="N539" s="4" t="s">
        <v>65</v>
      </c>
      <c r="O539" s="5" t="s">
        <v>57</v>
      </c>
      <c r="P539" s="5" t="s">
        <v>58</v>
      </c>
      <c r="Q539" s="4" t="s">
        <v>27</v>
      </c>
      <c r="R539" s="4" t="s">
        <v>71</v>
      </c>
      <c r="S539" s="4" t="s">
        <v>60</v>
      </c>
      <c r="T539" s="4" t="s">
        <v>61</v>
      </c>
      <c r="U539" s="4" t="s">
        <v>72</v>
      </c>
      <c r="Y539" s="4" t="s">
        <v>62</v>
      </c>
    </row>
    <row r="540" spans="1:31" x14ac:dyDescent="0.3">
      <c r="A540" s="4" t="s">
        <v>7</v>
      </c>
      <c r="B540" s="5">
        <v>3</v>
      </c>
      <c r="D540" s="4">
        <v>3</v>
      </c>
      <c r="E540" s="4" t="s">
        <v>15</v>
      </c>
      <c r="F540" s="4">
        <v>14</v>
      </c>
      <c r="G540" s="4">
        <v>160</v>
      </c>
      <c r="H540" s="6" t="s">
        <v>121</v>
      </c>
      <c r="I540" s="4">
        <v>24.8</v>
      </c>
      <c r="J540" s="4">
        <v>33</v>
      </c>
      <c r="M540" s="4">
        <v>3.5</v>
      </c>
      <c r="N540" s="4" t="s">
        <v>89</v>
      </c>
      <c r="O540" s="5" t="s">
        <v>57</v>
      </c>
      <c r="P540" s="5" t="s">
        <v>80</v>
      </c>
      <c r="Q540" s="4" t="s">
        <v>27</v>
      </c>
      <c r="Y540" s="4" t="s">
        <v>62</v>
      </c>
      <c r="AD540" s="4" t="s">
        <v>81</v>
      </c>
    </row>
    <row r="541" spans="1:31" x14ac:dyDescent="0.3">
      <c r="A541" s="4" t="s">
        <v>7</v>
      </c>
      <c r="B541" s="5">
        <v>3</v>
      </c>
      <c r="D541" s="4">
        <v>3</v>
      </c>
      <c r="E541" s="4" t="s">
        <v>15</v>
      </c>
      <c r="F541" s="4">
        <v>14</v>
      </c>
      <c r="G541" s="4">
        <v>160</v>
      </c>
      <c r="H541" s="6" t="s">
        <v>122</v>
      </c>
      <c r="I541" s="4">
        <v>73.900000000000006</v>
      </c>
      <c r="J541" s="4">
        <v>33.799999999999997</v>
      </c>
      <c r="M541" s="4">
        <v>11.7</v>
      </c>
      <c r="N541" s="4" t="s">
        <v>56</v>
      </c>
      <c r="O541" s="5" t="s">
        <v>52</v>
      </c>
      <c r="P541" s="5" t="s">
        <v>75</v>
      </c>
      <c r="Q541" s="4" t="s">
        <v>27</v>
      </c>
      <c r="Y541" s="4" t="s">
        <v>128</v>
      </c>
      <c r="Z541" s="4" t="s">
        <v>326</v>
      </c>
      <c r="AA541" s="4" t="s">
        <v>384</v>
      </c>
      <c r="AB541" s="4" t="s">
        <v>328</v>
      </c>
      <c r="AC541" s="4" t="s">
        <v>429</v>
      </c>
      <c r="AE541" s="4" t="s">
        <v>430</v>
      </c>
    </row>
    <row r="542" spans="1:31" x14ac:dyDescent="0.3">
      <c r="A542" s="4" t="s">
        <v>7</v>
      </c>
      <c r="B542" s="5">
        <v>3</v>
      </c>
      <c r="D542" s="4">
        <v>3</v>
      </c>
      <c r="E542" s="4" t="s">
        <v>15</v>
      </c>
      <c r="F542" s="4">
        <v>14</v>
      </c>
      <c r="G542" s="4">
        <v>160</v>
      </c>
      <c r="H542" s="6" t="s">
        <v>125</v>
      </c>
      <c r="I542" s="4">
        <v>31.6</v>
      </c>
      <c r="J542" s="4">
        <v>35.1</v>
      </c>
      <c r="M542" s="4">
        <v>8.8000000000000007</v>
      </c>
      <c r="N542" s="4" t="s">
        <v>65</v>
      </c>
      <c r="O542" s="5" t="s">
        <v>57</v>
      </c>
      <c r="P542" s="5" t="s">
        <v>153</v>
      </c>
      <c r="Q542" s="4" t="s">
        <v>27</v>
      </c>
      <c r="Y542" s="4" t="s">
        <v>62</v>
      </c>
      <c r="AD542" s="4" t="s">
        <v>81</v>
      </c>
    </row>
    <row r="543" spans="1:31" x14ac:dyDescent="0.3">
      <c r="A543" s="4" t="s">
        <v>7</v>
      </c>
      <c r="B543" s="5">
        <v>3</v>
      </c>
      <c r="D543" s="4">
        <v>3</v>
      </c>
      <c r="E543" s="4" t="s">
        <v>15</v>
      </c>
      <c r="F543" s="4">
        <v>14</v>
      </c>
      <c r="G543" s="4">
        <v>160</v>
      </c>
      <c r="H543" s="6" t="s">
        <v>127</v>
      </c>
      <c r="I543" s="4">
        <v>25.3</v>
      </c>
      <c r="J543" s="4">
        <v>29.5</v>
      </c>
      <c r="K543" s="4" t="str">
        <f>IF(J543&lt;(I543/2),"Blade","Flake")</f>
        <v>Flake</v>
      </c>
      <c r="L543" s="4">
        <f>I543/J543</f>
        <v>0.85762711864406782</v>
      </c>
      <c r="M543" s="4">
        <v>8.1</v>
      </c>
      <c r="N543" s="4" t="s">
        <v>65</v>
      </c>
      <c r="O543" s="5" t="s">
        <v>57</v>
      </c>
      <c r="P543" s="5" t="s">
        <v>58</v>
      </c>
      <c r="Q543" s="4" t="s">
        <v>27</v>
      </c>
      <c r="R543" s="4" t="s">
        <v>71</v>
      </c>
      <c r="S543" s="4" t="s">
        <v>60</v>
      </c>
      <c r="T543" s="4" t="s">
        <v>61</v>
      </c>
      <c r="U543" s="4" t="s">
        <v>72</v>
      </c>
      <c r="Y543" s="4" t="s">
        <v>62</v>
      </c>
    </row>
    <row r="544" spans="1:31" x14ac:dyDescent="0.3">
      <c r="A544" s="4" t="s">
        <v>7</v>
      </c>
      <c r="B544" s="5">
        <v>3</v>
      </c>
      <c r="D544" s="4">
        <v>3</v>
      </c>
      <c r="E544" s="4" t="s">
        <v>15</v>
      </c>
      <c r="F544" s="4">
        <v>14</v>
      </c>
      <c r="G544" s="4">
        <v>160</v>
      </c>
      <c r="H544" s="6" t="s">
        <v>132</v>
      </c>
      <c r="I544" s="4">
        <v>18.100000000000001</v>
      </c>
      <c r="J544" s="4">
        <v>18.100000000000001</v>
      </c>
      <c r="M544" s="4">
        <v>5.5</v>
      </c>
      <c r="N544" s="4" t="s">
        <v>74</v>
      </c>
      <c r="O544" s="5" t="s">
        <v>57</v>
      </c>
      <c r="P544" s="5" t="s">
        <v>153</v>
      </c>
      <c r="Q544" s="4" t="s">
        <v>27</v>
      </c>
      <c r="Y544" s="4" t="s">
        <v>62</v>
      </c>
      <c r="AD544" s="4" t="s">
        <v>81</v>
      </c>
    </row>
    <row r="545" spans="1:30" x14ac:dyDescent="0.3">
      <c r="A545" s="4" t="s">
        <v>7</v>
      </c>
      <c r="B545" s="5">
        <v>3</v>
      </c>
      <c r="D545" s="4">
        <v>3</v>
      </c>
      <c r="E545" s="4" t="s">
        <v>15</v>
      </c>
      <c r="F545" s="4">
        <v>14</v>
      </c>
      <c r="G545" s="4">
        <v>160</v>
      </c>
      <c r="H545" s="6" t="s">
        <v>431</v>
      </c>
      <c r="I545" s="4">
        <v>28.8</v>
      </c>
      <c r="J545" s="4">
        <v>26.7</v>
      </c>
      <c r="K545" s="4" t="str">
        <f>IF(J545&lt;(I545/2),"Blade","Flake")</f>
        <v>Flake</v>
      </c>
      <c r="L545" s="4">
        <f>I545/J545</f>
        <v>1.0786516853932584</v>
      </c>
      <c r="M545" s="4">
        <v>6.3</v>
      </c>
      <c r="N545" s="4" t="s">
        <v>74</v>
      </c>
      <c r="O545" s="5" t="s">
        <v>57</v>
      </c>
      <c r="P545" s="5" t="s">
        <v>58</v>
      </c>
      <c r="Q545" s="4" t="s">
        <v>27</v>
      </c>
      <c r="R545" s="4" t="s">
        <v>95</v>
      </c>
      <c r="S545" s="4" t="s">
        <v>60</v>
      </c>
      <c r="T545" s="4" t="s">
        <v>61</v>
      </c>
      <c r="U545" s="4" t="s">
        <v>36</v>
      </c>
      <c r="Y545" s="4" t="s">
        <v>62</v>
      </c>
    </row>
    <row r="546" spans="1:30" x14ac:dyDescent="0.3">
      <c r="A546" s="4" t="s">
        <v>7</v>
      </c>
      <c r="B546" s="5">
        <v>3</v>
      </c>
      <c r="D546" s="4">
        <v>3</v>
      </c>
      <c r="E546" s="4" t="s">
        <v>15</v>
      </c>
      <c r="F546" s="4">
        <v>14</v>
      </c>
      <c r="G546" s="4">
        <v>160</v>
      </c>
      <c r="H546" s="6" t="s">
        <v>134</v>
      </c>
      <c r="I546" s="4">
        <v>16</v>
      </c>
      <c r="J546" s="4">
        <v>14.4</v>
      </c>
      <c r="M546" s="4">
        <v>2.5</v>
      </c>
      <c r="N546" s="4" t="s">
        <v>151</v>
      </c>
      <c r="O546" s="5" t="s">
        <v>57</v>
      </c>
      <c r="P546" s="5" t="s">
        <v>75</v>
      </c>
      <c r="Q546" s="4" t="s">
        <v>27</v>
      </c>
      <c r="R546" s="4" t="s">
        <v>95</v>
      </c>
      <c r="S546" s="4" t="s">
        <v>67</v>
      </c>
      <c r="T546" s="4" t="s">
        <v>61</v>
      </c>
      <c r="U546" s="4" t="s">
        <v>36</v>
      </c>
      <c r="Y546" s="4" t="s">
        <v>62</v>
      </c>
    </row>
    <row r="547" spans="1:30" x14ac:dyDescent="0.3">
      <c r="A547" s="4" t="s">
        <v>7</v>
      </c>
      <c r="B547" s="5">
        <v>3</v>
      </c>
      <c r="D547" s="4">
        <v>3</v>
      </c>
      <c r="E547" s="4" t="s">
        <v>15</v>
      </c>
      <c r="F547" s="4">
        <v>14</v>
      </c>
      <c r="G547" s="4">
        <v>160</v>
      </c>
      <c r="H547" s="6" t="s">
        <v>135</v>
      </c>
      <c r="I547" s="4">
        <v>22.5</v>
      </c>
      <c r="J547" s="4">
        <v>10.8</v>
      </c>
      <c r="M547" s="4">
        <v>2.6</v>
      </c>
      <c r="N547" s="4" t="s">
        <v>89</v>
      </c>
      <c r="O547" s="5" t="s">
        <v>57</v>
      </c>
      <c r="P547" s="5" t="s">
        <v>75</v>
      </c>
      <c r="Q547" s="4" t="s">
        <v>27</v>
      </c>
      <c r="R547" s="4" t="s">
        <v>83</v>
      </c>
      <c r="S547" s="4" t="s">
        <v>27</v>
      </c>
      <c r="T547" s="4" t="s">
        <v>61</v>
      </c>
      <c r="U547" s="4" t="s">
        <v>36</v>
      </c>
      <c r="Y547" s="4" t="s">
        <v>62</v>
      </c>
    </row>
    <row r="548" spans="1:30" x14ac:dyDescent="0.3">
      <c r="A548" s="4" t="s">
        <v>7</v>
      </c>
      <c r="B548" s="5">
        <v>3</v>
      </c>
      <c r="D548" s="4">
        <v>3</v>
      </c>
      <c r="E548" s="4" t="s">
        <v>15</v>
      </c>
      <c r="F548" s="4">
        <v>14</v>
      </c>
      <c r="G548" s="4">
        <v>160</v>
      </c>
      <c r="H548" s="6" t="s">
        <v>136</v>
      </c>
      <c r="I548" s="4">
        <v>15</v>
      </c>
      <c r="J548" s="4">
        <v>18.8</v>
      </c>
      <c r="M548" s="4">
        <v>2.6</v>
      </c>
      <c r="N548" s="4" t="s">
        <v>65</v>
      </c>
      <c r="O548" s="5" t="s">
        <v>57</v>
      </c>
      <c r="P548" s="5" t="s">
        <v>80</v>
      </c>
      <c r="Q548" s="4" t="s">
        <v>27</v>
      </c>
      <c r="Y548" s="4" t="s">
        <v>62</v>
      </c>
      <c r="AD548" s="4" t="s">
        <v>81</v>
      </c>
    </row>
    <row r="549" spans="1:30" x14ac:dyDescent="0.3">
      <c r="A549" s="4" t="s">
        <v>7</v>
      </c>
      <c r="B549" s="5">
        <v>3</v>
      </c>
      <c r="D549" s="4">
        <v>3</v>
      </c>
      <c r="E549" s="4" t="s">
        <v>15</v>
      </c>
      <c r="F549" s="4">
        <v>14</v>
      </c>
      <c r="G549" s="4">
        <v>160</v>
      </c>
      <c r="H549" s="6" t="s">
        <v>137</v>
      </c>
      <c r="I549" s="4">
        <v>27.4</v>
      </c>
      <c r="J549" s="4">
        <v>11.4</v>
      </c>
      <c r="M549" s="4">
        <v>1.3</v>
      </c>
      <c r="N549" s="4" t="s">
        <v>65</v>
      </c>
      <c r="O549" s="5" t="s">
        <v>57</v>
      </c>
      <c r="P549" s="5" t="s">
        <v>80</v>
      </c>
      <c r="Q549" s="4" t="s">
        <v>27</v>
      </c>
      <c r="Y549" s="4" t="s">
        <v>62</v>
      </c>
    </row>
    <row r="550" spans="1:30" x14ac:dyDescent="0.3">
      <c r="A550" s="4" t="s">
        <v>7</v>
      </c>
      <c r="B550" s="5">
        <v>3</v>
      </c>
      <c r="D550" s="4">
        <v>3</v>
      </c>
      <c r="E550" s="4" t="s">
        <v>15</v>
      </c>
      <c r="F550" s="4">
        <v>14</v>
      </c>
      <c r="G550" s="4">
        <v>160</v>
      </c>
      <c r="H550" s="6" t="s">
        <v>138</v>
      </c>
      <c r="I550" s="4">
        <v>14.6</v>
      </c>
      <c r="J550" s="4">
        <v>12</v>
      </c>
      <c r="M550" s="4">
        <v>1.6</v>
      </c>
      <c r="N550" s="4" t="s">
        <v>89</v>
      </c>
      <c r="O550" s="5" t="s">
        <v>57</v>
      </c>
      <c r="P550" s="5" t="s">
        <v>153</v>
      </c>
      <c r="Q550" s="4" t="s">
        <v>27</v>
      </c>
      <c r="Y550" s="4" t="s">
        <v>62</v>
      </c>
      <c r="AD550" s="4" t="s">
        <v>81</v>
      </c>
    </row>
    <row r="551" spans="1:30" x14ac:dyDescent="0.3">
      <c r="A551" s="4" t="s">
        <v>7</v>
      </c>
      <c r="B551" s="5">
        <v>3</v>
      </c>
      <c r="D551" s="4">
        <v>3</v>
      </c>
      <c r="E551" s="4" t="s">
        <v>15</v>
      </c>
      <c r="F551" s="4">
        <v>14</v>
      </c>
      <c r="G551" s="4">
        <v>160</v>
      </c>
      <c r="H551" s="6" t="s">
        <v>139</v>
      </c>
      <c r="I551" s="4">
        <v>21.1</v>
      </c>
      <c r="J551" s="4">
        <v>23.3</v>
      </c>
      <c r="M551" s="4">
        <v>2.9</v>
      </c>
      <c r="N551" s="4" t="s">
        <v>65</v>
      </c>
      <c r="O551" s="5" t="s">
        <v>57</v>
      </c>
      <c r="P551" s="5" t="s">
        <v>66</v>
      </c>
      <c r="Q551" s="4" t="s">
        <v>27</v>
      </c>
      <c r="R551" s="4" t="s">
        <v>59</v>
      </c>
      <c r="S551" s="4" t="s">
        <v>67</v>
      </c>
      <c r="T551" s="4" t="s">
        <v>61</v>
      </c>
      <c r="U551" s="4" t="s">
        <v>36</v>
      </c>
      <c r="Y551" s="4" t="s">
        <v>62</v>
      </c>
      <c r="AD551" s="4" t="s">
        <v>81</v>
      </c>
    </row>
    <row r="552" spans="1:30" x14ac:dyDescent="0.3">
      <c r="A552" s="4" t="s">
        <v>7</v>
      </c>
      <c r="B552" s="5">
        <v>3</v>
      </c>
      <c r="D552" s="4">
        <v>3</v>
      </c>
      <c r="E552" s="4" t="s">
        <v>15</v>
      </c>
      <c r="F552" s="4">
        <v>14</v>
      </c>
      <c r="G552" s="4">
        <v>160</v>
      </c>
      <c r="H552" s="6" t="s">
        <v>141</v>
      </c>
      <c r="I552" s="4">
        <v>46.7</v>
      </c>
      <c r="J552" s="4">
        <v>25.2</v>
      </c>
      <c r="M552" s="4">
        <v>4.5999999999999996</v>
      </c>
      <c r="N552" s="4" t="s">
        <v>151</v>
      </c>
      <c r="O552" s="5" t="s">
        <v>57</v>
      </c>
      <c r="P552" s="5" t="s">
        <v>75</v>
      </c>
      <c r="Q552" s="4" t="s">
        <v>27</v>
      </c>
      <c r="R552" s="4" t="s">
        <v>71</v>
      </c>
      <c r="S552" s="4" t="s">
        <v>67</v>
      </c>
      <c r="T552" s="4" t="s">
        <v>61</v>
      </c>
      <c r="U552" s="4" t="s">
        <v>36</v>
      </c>
      <c r="Y552" s="4" t="s">
        <v>62</v>
      </c>
    </row>
    <row r="553" spans="1:30" x14ac:dyDescent="0.3">
      <c r="A553" s="4" t="s">
        <v>7</v>
      </c>
      <c r="B553" s="5">
        <v>3</v>
      </c>
      <c r="D553" s="4">
        <v>3</v>
      </c>
      <c r="E553" s="4" t="s">
        <v>15</v>
      </c>
      <c r="F553" s="4">
        <v>14</v>
      </c>
      <c r="G553" s="4">
        <v>160</v>
      </c>
      <c r="H553" s="6" t="s">
        <v>142</v>
      </c>
      <c r="I553" s="4">
        <v>30.6</v>
      </c>
      <c r="J553" s="4">
        <v>23.5</v>
      </c>
      <c r="M553" s="4">
        <v>7.2</v>
      </c>
      <c r="N553" s="4" t="s">
        <v>89</v>
      </c>
      <c r="O553" s="5" t="s">
        <v>57</v>
      </c>
      <c r="P553" s="5" t="s">
        <v>80</v>
      </c>
      <c r="Q553" s="4" t="s">
        <v>27</v>
      </c>
      <c r="Y553" s="4" t="s">
        <v>62</v>
      </c>
      <c r="AD553" s="4" t="s">
        <v>81</v>
      </c>
    </row>
    <row r="554" spans="1:30" x14ac:dyDescent="0.3">
      <c r="A554" s="4" t="s">
        <v>7</v>
      </c>
      <c r="B554" s="5">
        <v>3</v>
      </c>
      <c r="D554" s="4">
        <v>3</v>
      </c>
      <c r="E554" s="4" t="s">
        <v>15</v>
      </c>
      <c r="F554" s="4">
        <v>14</v>
      </c>
      <c r="G554" s="4">
        <v>160</v>
      </c>
      <c r="H554" s="6" t="s">
        <v>144</v>
      </c>
      <c r="I554" s="4">
        <v>29.2</v>
      </c>
      <c r="J554" s="4">
        <v>20.8</v>
      </c>
      <c r="K554" s="4" t="str">
        <f>IF(J554&lt;(I554/2),"Blade","Flake")</f>
        <v>Flake</v>
      </c>
      <c r="L554" s="4">
        <f t="shared" ref="L554:L556" si="28">I554/J554</f>
        <v>1.4038461538461537</v>
      </c>
      <c r="M554" s="4">
        <v>3.5</v>
      </c>
      <c r="N554" s="4" t="s">
        <v>89</v>
      </c>
      <c r="O554" s="5" t="s">
        <v>57</v>
      </c>
      <c r="P554" s="5" t="s">
        <v>58</v>
      </c>
      <c r="Q554" s="4" t="s">
        <v>27</v>
      </c>
      <c r="R554" s="4" t="s">
        <v>71</v>
      </c>
      <c r="S554" s="4" t="s">
        <v>67</v>
      </c>
      <c r="T554" s="4" t="s">
        <v>61</v>
      </c>
      <c r="U554" s="4" t="s">
        <v>36</v>
      </c>
      <c r="Y554" s="4" t="s">
        <v>62</v>
      </c>
    </row>
    <row r="555" spans="1:30" x14ac:dyDescent="0.3">
      <c r="A555" s="4" t="s">
        <v>7</v>
      </c>
      <c r="B555" s="5">
        <v>3</v>
      </c>
      <c r="D555" s="4">
        <v>3</v>
      </c>
      <c r="E555" s="4" t="s">
        <v>15</v>
      </c>
      <c r="F555" s="4">
        <v>14</v>
      </c>
      <c r="G555" s="4">
        <v>160</v>
      </c>
      <c r="H555" s="6" t="s">
        <v>145</v>
      </c>
      <c r="I555" s="4">
        <v>23.1</v>
      </c>
      <c r="J555" s="4">
        <v>27.1</v>
      </c>
      <c r="K555" s="4" t="str">
        <f>IF(J555&lt;(I555/2),"Blade","Flake")</f>
        <v>Flake</v>
      </c>
      <c r="L555" s="4">
        <f t="shared" si="28"/>
        <v>0.85239852398523985</v>
      </c>
      <c r="M555" s="4">
        <v>2.7</v>
      </c>
      <c r="N555" s="4" t="s">
        <v>56</v>
      </c>
      <c r="O555" s="5" t="s">
        <v>57</v>
      </c>
      <c r="P555" s="5" t="s">
        <v>58</v>
      </c>
      <c r="Q555" s="4" t="s">
        <v>27</v>
      </c>
      <c r="R555" s="4" t="s">
        <v>95</v>
      </c>
      <c r="S555" s="4" t="s">
        <v>67</v>
      </c>
      <c r="T555" s="4" t="s">
        <v>61</v>
      </c>
      <c r="U555" s="4" t="s">
        <v>36</v>
      </c>
      <c r="Y555" s="4" t="s">
        <v>62</v>
      </c>
    </row>
    <row r="556" spans="1:30" x14ac:dyDescent="0.3">
      <c r="A556" s="4" t="s">
        <v>7</v>
      </c>
      <c r="B556" s="5">
        <v>3</v>
      </c>
      <c r="D556" s="4">
        <v>3</v>
      </c>
      <c r="E556" s="4" t="s">
        <v>15</v>
      </c>
      <c r="F556" s="4">
        <v>14</v>
      </c>
      <c r="G556" s="4">
        <v>160</v>
      </c>
      <c r="H556" s="6" t="s">
        <v>147</v>
      </c>
      <c r="I556" s="4">
        <v>24.2</v>
      </c>
      <c r="J556" s="4">
        <v>22.5</v>
      </c>
      <c r="K556" s="4" t="str">
        <f>IF(J556&lt;(I556/2),"Blade","Flake")</f>
        <v>Flake</v>
      </c>
      <c r="L556" s="4">
        <f t="shared" si="28"/>
        <v>1.0755555555555556</v>
      </c>
      <c r="M556" s="4">
        <v>5.5</v>
      </c>
      <c r="N556" s="4" t="s">
        <v>65</v>
      </c>
      <c r="O556" s="5" t="s">
        <v>57</v>
      </c>
      <c r="P556" s="5" t="s">
        <v>58</v>
      </c>
      <c r="Q556" s="4" t="s">
        <v>27</v>
      </c>
      <c r="R556" s="4" t="s">
        <v>71</v>
      </c>
      <c r="S556" s="4" t="s">
        <v>60</v>
      </c>
      <c r="T556" s="4" t="s">
        <v>61</v>
      </c>
      <c r="U556" s="4" t="s">
        <v>36</v>
      </c>
      <c r="Y556" s="4" t="s">
        <v>62</v>
      </c>
    </row>
    <row r="557" spans="1:30" x14ac:dyDescent="0.3">
      <c r="A557" s="4" t="s">
        <v>7</v>
      </c>
      <c r="B557" s="5">
        <v>3</v>
      </c>
      <c r="D557" s="4">
        <v>3</v>
      </c>
      <c r="E557" s="4" t="s">
        <v>15</v>
      </c>
      <c r="F557" s="4">
        <v>14</v>
      </c>
      <c r="G557" s="4">
        <v>160</v>
      </c>
      <c r="H557" s="6" t="s">
        <v>432</v>
      </c>
      <c r="I557" s="4">
        <v>19.7</v>
      </c>
      <c r="J557" s="4">
        <v>25.9</v>
      </c>
      <c r="M557" s="4">
        <v>3.3</v>
      </c>
      <c r="N557" s="4" t="s">
        <v>65</v>
      </c>
      <c r="O557" s="5" t="s">
        <v>57</v>
      </c>
      <c r="P557" s="5" t="s">
        <v>75</v>
      </c>
      <c r="Q557" s="4" t="s">
        <v>27</v>
      </c>
      <c r="R557" s="4" t="s">
        <v>83</v>
      </c>
      <c r="S557" s="4" t="s">
        <v>67</v>
      </c>
      <c r="T557" s="4" t="s">
        <v>61</v>
      </c>
      <c r="U557" s="4" t="s">
        <v>34</v>
      </c>
      <c r="Y557" s="4" t="s">
        <v>62</v>
      </c>
    </row>
    <row r="558" spans="1:30" x14ac:dyDescent="0.3">
      <c r="A558" s="4" t="s">
        <v>7</v>
      </c>
      <c r="B558" s="5">
        <v>3</v>
      </c>
      <c r="D558" s="4">
        <v>3</v>
      </c>
      <c r="E558" s="4" t="s">
        <v>15</v>
      </c>
      <c r="F558" s="4">
        <v>14</v>
      </c>
      <c r="G558" s="4">
        <v>160</v>
      </c>
      <c r="H558" s="6" t="s">
        <v>148</v>
      </c>
      <c r="I558" s="4">
        <v>11.3</v>
      </c>
      <c r="J558" s="4">
        <v>21.5</v>
      </c>
      <c r="M558" s="4">
        <v>3.1</v>
      </c>
      <c r="N558" s="4" t="s">
        <v>65</v>
      </c>
      <c r="O558" s="5" t="s">
        <v>57</v>
      </c>
      <c r="P558" s="5" t="s">
        <v>66</v>
      </c>
      <c r="Q558" s="4" t="s">
        <v>27</v>
      </c>
      <c r="R558" s="4" t="s">
        <v>95</v>
      </c>
      <c r="S558" s="4" t="s">
        <v>67</v>
      </c>
      <c r="T558" s="4" t="s">
        <v>61</v>
      </c>
      <c r="Y558" s="4" t="s">
        <v>62</v>
      </c>
      <c r="AD558" s="4" t="s">
        <v>81</v>
      </c>
    </row>
    <row r="559" spans="1:30" x14ac:dyDescent="0.3">
      <c r="A559" s="4" t="s">
        <v>7</v>
      </c>
      <c r="B559" s="5">
        <v>3</v>
      </c>
      <c r="D559" s="4">
        <v>3</v>
      </c>
      <c r="E559" s="4" t="s">
        <v>15</v>
      </c>
      <c r="F559" s="4">
        <v>14</v>
      </c>
      <c r="G559" s="4">
        <v>160</v>
      </c>
      <c r="H559" s="6" t="s">
        <v>149</v>
      </c>
      <c r="I559" s="4">
        <v>16.3</v>
      </c>
      <c r="J559" s="4">
        <v>16.7</v>
      </c>
      <c r="M559" s="4">
        <v>5.4</v>
      </c>
      <c r="N559" s="4" t="s">
        <v>56</v>
      </c>
      <c r="O559" s="5" t="s">
        <v>57</v>
      </c>
      <c r="P559" s="5" t="s">
        <v>80</v>
      </c>
      <c r="Q559" s="4" t="s">
        <v>27</v>
      </c>
      <c r="Y559" s="4" t="s">
        <v>62</v>
      </c>
      <c r="AD559" s="4" t="s">
        <v>69</v>
      </c>
    </row>
    <row r="560" spans="1:30" x14ac:dyDescent="0.3">
      <c r="A560" s="4" t="s">
        <v>7</v>
      </c>
      <c r="B560" s="5">
        <v>3</v>
      </c>
      <c r="D560" s="4">
        <v>3</v>
      </c>
      <c r="E560" s="4" t="s">
        <v>15</v>
      </c>
      <c r="F560" s="4">
        <v>14</v>
      </c>
      <c r="G560" s="4">
        <v>160</v>
      </c>
      <c r="H560" s="6" t="s">
        <v>150</v>
      </c>
      <c r="I560" s="4">
        <v>18.7</v>
      </c>
      <c r="J560" s="4">
        <v>23.5</v>
      </c>
      <c r="M560" s="4">
        <v>9.1999999999999993</v>
      </c>
      <c r="N560" s="4" t="s">
        <v>65</v>
      </c>
      <c r="O560" s="5" t="s">
        <v>57</v>
      </c>
      <c r="P560" s="5" t="s">
        <v>153</v>
      </c>
      <c r="Q560" s="4" t="s">
        <v>27</v>
      </c>
      <c r="Y560" s="4" t="s">
        <v>62</v>
      </c>
      <c r="AD560" s="4" t="s">
        <v>81</v>
      </c>
    </row>
    <row r="561" spans="1:30" x14ac:dyDescent="0.3">
      <c r="A561" s="4" t="s">
        <v>7</v>
      </c>
      <c r="B561" s="5">
        <v>3</v>
      </c>
      <c r="D561" s="4">
        <v>3</v>
      </c>
      <c r="E561" s="4" t="s">
        <v>15</v>
      </c>
      <c r="F561" s="4">
        <v>14</v>
      </c>
      <c r="G561" s="4">
        <v>160</v>
      </c>
      <c r="H561" s="6" t="s">
        <v>152</v>
      </c>
      <c r="I561" s="4">
        <v>24.6</v>
      </c>
      <c r="J561" s="4">
        <v>17.8</v>
      </c>
      <c r="M561" s="4">
        <v>3.5</v>
      </c>
      <c r="N561" s="4" t="s">
        <v>65</v>
      </c>
      <c r="O561" s="5" t="s">
        <v>57</v>
      </c>
      <c r="P561" s="5" t="s">
        <v>153</v>
      </c>
      <c r="Q561" s="4" t="s">
        <v>433</v>
      </c>
      <c r="Y561" s="4" t="s">
        <v>62</v>
      </c>
      <c r="AD561" s="4" t="s">
        <v>81</v>
      </c>
    </row>
    <row r="562" spans="1:30" x14ac:dyDescent="0.3">
      <c r="A562" s="4" t="s">
        <v>7</v>
      </c>
      <c r="B562" s="5">
        <v>3</v>
      </c>
      <c r="D562" s="4">
        <v>3</v>
      </c>
      <c r="E562" s="4" t="s">
        <v>15</v>
      </c>
      <c r="F562" s="4">
        <v>14</v>
      </c>
      <c r="G562" s="4">
        <v>160</v>
      </c>
      <c r="H562" s="6" t="s">
        <v>303</v>
      </c>
      <c r="I562" s="4">
        <v>13.3</v>
      </c>
      <c r="J562" s="4">
        <v>17.399999999999999</v>
      </c>
      <c r="M562" s="4">
        <v>2.5</v>
      </c>
      <c r="N562" s="4" t="s">
        <v>65</v>
      </c>
      <c r="O562" s="5" t="s">
        <v>57</v>
      </c>
      <c r="P562" s="5" t="s">
        <v>80</v>
      </c>
      <c r="Q562" s="4" t="s">
        <v>27</v>
      </c>
      <c r="Y562" s="4" t="s">
        <v>62</v>
      </c>
    </row>
    <row r="563" spans="1:30" x14ac:dyDescent="0.3">
      <c r="A563" s="4" t="s">
        <v>7</v>
      </c>
      <c r="B563" s="5">
        <v>3</v>
      </c>
      <c r="D563" s="4">
        <v>3</v>
      </c>
      <c r="E563" s="4" t="s">
        <v>15</v>
      </c>
      <c r="F563" s="4">
        <v>14</v>
      </c>
      <c r="G563" s="4">
        <v>160</v>
      </c>
      <c r="H563" s="6" t="s">
        <v>154</v>
      </c>
      <c r="I563" s="4">
        <v>14.3</v>
      </c>
      <c r="J563" s="4">
        <v>29.1</v>
      </c>
      <c r="M563" s="4">
        <v>4.7</v>
      </c>
      <c r="N563" s="4" t="s">
        <v>115</v>
      </c>
      <c r="O563" s="5" t="s">
        <v>57</v>
      </c>
      <c r="P563" s="5" t="s">
        <v>153</v>
      </c>
      <c r="Q563" s="4" t="s">
        <v>27</v>
      </c>
      <c r="Y563" s="4" t="s">
        <v>62</v>
      </c>
      <c r="AD563" s="4" t="s">
        <v>81</v>
      </c>
    </row>
    <row r="564" spans="1:30" x14ac:dyDescent="0.3">
      <c r="A564" s="4" t="s">
        <v>7</v>
      </c>
      <c r="B564" s="5">
        <v>3</v>
      </c>
      <c r="D564" s="4">
        <v>3</v>
      </c>
      <c r="E564" s="4" t="s">
        <v>15</v>
      </c>
      <c r="F564" s="4">
        <v>14</v>
      </c>
      <c r="G564" s="4">
        <v>160</v>
      </c>
      <c r="H564" s="6" t="s">
        <v>155</v>
      </c>
      <c r="I564" s="4">
        <v>24.1</v>
      </c>
      <c r="J564" s="4">
        <v>14.1</v>
      </c>
      <c r="M564" s="4">
        <v>2</v>
      </c>
      <c r="N564" s="4" t="s">
        <v>115</v>
      </c>
      <c r="O564" s="5" t="s">
        <v>57</v>
      </c>
      <c r="P564" s="5" t="s">
        <v>75</v>
      </c>
      <c r="Q564" s="4" t="s">
        <v>27</v>
      </c>
      <c r="R564" s="4" t="s">
        <v>71</v>
      </c>
      <c r="S564" s="4" t="s">
        <v>27</v>
      </c>
      <c r="T564" s="4" t="s">
        <v>61</v>
      </c>
      <c r="U564" s="4" t="s">
        <v>36</v>
      </c>
      <c r="V564" s="4" t="s">
        <v>128</v>
      </c>
      <c r="Y564" s="4" t="s">
        <v>62</v>
      </c>
      <c r="AD564" s="4" t="s">
        <v>81</v>
      </c>
    </row>
    <row r="565" spans="1:30" x14ac:dyDescent="0.3">
      <c r="A565" s="4" t="s">
        <v>7</v>
      </c>
      <c r="B565" s="5">
        <v>3</v>
      </c>
      <c r="D565" s="4">
        <v>3</v>
      </c>
      <c r="E565" s="4" t="s">
        <v>15</v>
      </c>
      <c r="F565" s="4">
        <v>14</v>
      </c>
      <c r="G565" s="4">
        <v>160</v>
      </c>
      <c r="H565" s="6" t="s">
        <v>156</v>
      </c>
      <c r="I565" s="4">
        <v>25.5</v>
      </c>
      <c r="J565" s="4">
        <v>12.1</v>
      </c>
      <c r="M565" s="4">
        <v>4.9000000000000004</v>
      </c>
      <c r="N565" s="4" t="s">
        <v>89</v>
      </c>
      <c r="O565" s="5" t="s">
        <v>57</v>
      </c>
      <c r="P565" s="5" t="s">
        <v>75</v>
      </c>
      <c r="Q565" s="4" t="s">
        <v>29</v>
      </c>
      <c r="R565" s="4" t="s">
        <v>95</v>
      </c>
      <c r="S565" s="4" t="s">
        <v>67</v>
      </c>
      <c r="T565" s="4" t="s">
        <v>61</v>
      </c>
      <c r="U565" s="4" t="s">
        <v>33</v>
      </c>
      <c r="Y565" s="4" t="s">
        <v>62</v>
      </c>
    </row>
    <row r="566" spans="1:30" x14ac:dyDescent="0.3">
      <c r="A566" s="4" t="s">
        <v>7</v>
      </c>
      <c r="B566" s="5">
        <v>3</v>
      </c>
      <c r="D566" s="4">
        <v>3</v>
      </c>
      <c r="E566" s="4" t="s">
        <v>15</v>
      </c>
      <c r="F566" s="4">
        <v>14</v>
      </c>
      <c r="G566" s="4">
        <v>160</v>
      </c>
      <c r="H566" s="6" t="s">
        <v>157</v>
      </c>
      <c r="I566" s="4">
        <v>19.899999999999999</v>
      </c>
      <c r="J566" s="4">
        <v>23.1</v>
      </c>
      <c r="M566" s="4">
        <v>4.2</v>
      </c>
      <c r="N566" s="4" t="s">
        <v>74</v>
      </c>
      <c r="O566" s="5" t="s">
        <v>57</v>
      </c>
      <c r="P566" s="5" t="s">
        <v>66</v>
      </c>
      <c r="Q566" s="4" t="s">
        <v>27</v>
      </c>
      <c r="R566" s="4" t="s">
        <v>71</v>
      </c>
      <c r="S566" s="4" t="s">
        <v>67</v>
      </c>
      <c r="T566" s="4" t="s">
        <v>61</v>
      </c>
      <c r="U566" s="4" t="s">
        <v>36</v>
      </c>
      <c r="Y566" s="4" t="s">
        <v>62</v>
      </c>
      <c r="AD566" s="4" t="s">
        <v>81</v>
      </c>
    </row>
    <row r="567" spans="1:30" x14ac:dyDescent="0.3">
      <c r="A567" s="4" t="s">
        <v>7</v>
      </c>
      <c r="B567" s="5">
        <v>3</v>
      </c>
      <c r="D567" s="4">
        <v>3</v>
      </c>
      <c r="E567" s="4" t="s">
        <v>15</v>
      </c>
      <c r="F567" s="4">
        <v>14</v>
      </c>
      <c r="G567" s="4">
        <v>160</v>
      </c>
      <c r="H567" s="6" t="s">
        <v>158</v>
      </c>
      <c r="I567" s="4">
        <v>18.100000000000001</v>
      </c>
      <c r="J567" s="4">
        <v>12.2</v>
      </c>
      <c r="M567" s="4">
        <v>2.2000000000000002</v>
      </c>
      <c r="N567" s="4" t="s">
        <v>74</v>
      </c>
      <c r="O567" s="5" t="s">
        <v>57</v>
      </c>
      <c r="P567" s="5" t="s">
        <v>153</v>
      </c>
      <c r="Q567" s="4" t="s">
        <v>27</v>
      </c>
      <c r="Y567" s="4" t="s">
        <v>62</v>
      </c>
      <c r="AD567" s="4" t="s">
        <v>81</v>
      </c>
    </row>
    <row r="568" spans="1:30" x14ac:dyDescent="0.3">
      <c r="A568" s="4" t="s">
        <v>7</v>
      </c>
      <c r="B568" s="5">
        <v>3</v>
      </c>
      <c r="D568" s="4">
        <v>3</v>
      </c>
      <c r="E568" s="4" t="s">
        <v>15</v>
      </c>
      <c r="F568" s="4">
        <v>14</v>
      </c>
      <c r="G568" s="4">
        <v>160</v>
      </c>
      <c r="H568" s="6" t="s">
        <v>159</v>
      </c>
      <c r="I568" s="4">
        <v>12.5</v>
      </c>
      <c r="J568" s="4">
        <v>18.600000000000001</v>
      </c>
      <c r="M568" s="4">
        <v>3.1</v>
      </c>
      <c r="N568" s="4" t="s">
        <v>65</v>
      </c>
      <c r="O568" s="5" t="s">
        <v>57</v>
      </c>
      <c r="P568" s="5" t="s">
        <v>80</v>
      </c>
      <c r="Q568" s="4" t="s">
        <v>27</v>
      </c>
      <c r="Y568" s="4" t="s">
        <v>62</v>
      </c>
      <c r="AD568" s="4" t="s">
        <v>63</v>
      </c>
    </row>
    <row r="569" spans="1:30" x14ac:dyDescent="0.3">
      <c r="A569" s="4" t="s">
        <v>7</v>
      </c>
      <c r="B569" s="5">
        <v>3</v>
      </c>
      <c r="D569" s="4">
        <v>3</v>
      </c>
      <c r="E569" s="4" t="s">
        <v>15</v>
      </c>
      <c r="F569" s="4">
        <v>14</v>
      </c>
      <c r="G569" s="4">
        <v>160</v>
      </c>
      <c r="H569" s="6" t="s">
        <v>160</v>
      </c>
      <c r="I569" s="4">
        <v>15.9</v>
      </c>
      <c r="J569" s="4">
        <v>18.7</v>
      </c>
      <c r="M569" s="4">
        <v>2.5</v>
      </c>
      <c r="N569" s="4" t="s">
        <v>74</v>
      </c>
      <c r="O569" s="5" t="s">
        <v>57</v>
      </c>
      <c r="P569" s="5" t="s">
        <v>75</v>
      </c>
      <c r="Q569" s="4" t="s">
        <v>27</v>
      </c>
      <c r="R569" s="4" t="s">
        <v>71</v>
      </c>
      <c r="S569" s="4" t="s">
        <v>67</v>
      </c>
      <c r="T569" s="4" t="s">
        <v>61</v>
      </c>
      <c r="U569" s="4" t="s">
        <v>33</v>
      </c>
      <c r="V569" s="4" t="s">
        <v>128</v>
      </c>
      <c r="Y569" s="4" t="s">
        <v>62</v>
      </c>
    </row>
    <row r="570" spans="1:30" x14ac:dyDescent="0.3">
      <c r="A570" s="4" t="s">
        <v>7</v>
      </c>
      <c r="B570" s="5">
        <v>3</v>
      </c>
      <c r="D570" s="4">
        <v>3</v>
      </c>
      <c r="E570" s="4" t="s">
        <v>15</v>
      </c>
      <c r="F570" s="4">
        <v>14</v>
      </c>
      <c r="G570" s="4">
        <v>160</v>
      </c>
      <c r="H570" s="6" t="s">
        <v>161</v>
      </c>
      <c r="I570" s="4">
        <v>11.8</v>
      </c>
      <c r="J570" s="4">
        <v>14.6</v>
      </c>
      <c r="K570" s="4" t="str">
        <f>IF(J570&lt;(I570/2),"Blade","Flake")</f>
        <v>Flake</v>
      </c>
      <c r="L570" s="4">
        <f>I570/J570</f>
        <v>0.8082191780821919</v>
      </c>
      <c r="M570" s="4">
        <v>0.9</v>
      </c>
      <c r="N570" s="4" t="s">
        <v>65</v>
      </c>
      <c r="O570" s="5" t="s">
        <v>57</v>
      </c>
      <c r="P570" s="5" t="s">
        <v>58</v>
      </c>
      <c r="Q570" s="4" t="s">
        <v>27</v>
      </c>
      <c r="R570" s="4" t="s">
        <v>95</v>
      </c>
      <c r="S570" s="4" t="s">
        <v>67</v>
      </c>
      <c r="T570" s="4" t="s">
        <v>61</v>
      </c>
      <c r="U570" s="4" t="s">
        <v>33</v>
      </c>
      <c r="Y570" s="4" t="s">
        <v>62</v>
      </c>
    </row>
    <row r="571" spans="1:30" x14ac:dyDescent="0.3">
      <c r="A571" s="4" t="s">
        <v>7</v>
      </c>
      <c r="B571" s="5">
        <v>3</v>
      </c>
      <c r="D571" s="4">
        <v>3</v>
      </c>
      <c r="E571" s="4" t="s">
        <v>15</v>
      </c>
      <c r="F571" s="4">
        <v>14</v>
      </c>
      <c r="G571" s="4">
        <v>160</v>
      </c>
      <c r="H571" s="6" t="s">
        <v>162</v>
      </c>
      <c r="I571" s="4">
        <v>16.3</v>
      </c>
      <c r="J571" s="4">
        <v>19.5</v>
      </c>
      <c r="M571" s="4">
        <v>4.2</v>
      </c>
      <c r="N571" s="4" t="s">
        <v>65</v>
      </c>
      <c r="O571" s="5" t="s">
        <v>57</v>
      </c>
      <c r="P571" s="5" t="s">
        <v>66</v>
      </c>
      <c r="Q571" s="4" t="s">
        <v>27</v>
      </c>
      <c r="R571" s="4" t="s">
        <v>71</v>
      </c>
      <c r="S571" s="4" t="s">
        <v>67</v>
      </c>
      <c r="T571" s="4" t="s">
        <v>61</v>
      </c>
      <c r="U571" s="4" t="s">
        <v>36</v>
      </c>
      <c r="Y571" s="4" t="s">
        <v>62</v>
      </c>
      <c r="AD571" s="4" t="s">
        <v>81</v>
      </c>
    </row>
    <row r="572" spans="1:30" x14ac:dyDescent="0.3">
      <c r="A572" s="4" t="s">
        <v>7</v>
      </c>
      <c r="B572" s="5">
        <v>3</v>
      </c>
      <c r="D572" s="4">
        <v>3</v>
      </c>
      <c r="E572" s="4" t="s">
        <v>15</v>
      </c>
      <c r="F572" s="4">
        <v>14</v>
      </c>
      <c r="G572" s="4">
        <v>160</v>
      </c>
      <c r="H572" s="6" t="s">
        <v>164</v>
      </c>
      <c r="I572" s="4">
        <v>27.4</v>
      </c>
      <c r="J572" s="4">
        <v>20.3</v>
      </c>
      <c r="K572" s="4" t="str">
        <f>IF(J572&lt;(I572/2),"Blade","Flake")</f>
        <v>Flake</v>
      </c>
      <c r="L572" s="4">
        <f>I572/J572</f>
        <v>1.3497536945812807</v>
      </c>
      <c r="M572" s="4">
        <v>2.7</v>
      </c>
      <c r="N572" s="4" t="s">
        <v>65</v>
      </c>
      <c r="O572" s="5" t="s">
        <v>57</v>
      </c>
      <c r="P572" s="5" t="s">
        <v>58</v>
      </c>
      <c r="Q572" s="4" t="s">
        <v>27</v>
      </c>
      <c r="R572" s="4" t="s">
        <v>71</v>
      </c>
      <c r="S572" s="4" t="s">
        <v>67</v>
      </c>
      <c r="T572" s="4" t="s">
        <v>61</v>
      </c>
      <c r="U572" s="4" t="s">
        <v>36</v>
      </c>
      <c r="Y572" s="4" t="s">
        <v>62</v>
      </c>
    </row>
    <row r="573" spans="1:30" x14ac:dyDescent="0.3">
      <c r="A573" s="4" t="s">
        <v>7</v>
      </c>
      <c r="B573" s="5">
        <v>3</v>
      </c>
      <c r="D573" s="4">
        <v>3</v>
      </c>
      <c r="E573" s="4" t="s">
        <v>15</v>
      </c>
      <c r="F573" s="4">
        <v>14</v>
      </c>
      <c r="G573" s="4">
        <v>160</v>
      </c>
      <c r="H573" s="6" t="s">
        <v>165</v>
      </c>
      <c r="I573" s="4">
        <v>24</v>
      </c>
      <c r="J573" s="4">
        <v>21.9</v>
      </c>
      <c r="M573" s="4">
        <v>3.8</v>
      </c>
      <c r="N573" s="4" t="s">
        <v>65</v>
      </c>
      <c r="O573" s="5" t="s">
        <v>57</v>
      </c>
      <c r="P573" s="5" t="s">
        <v>80</v>
      </c>
      <c r="Q573" s="4" t="s">
        <v>27</v>
      </c>
      <c r="Y573" s="4" t="s">
        <v>62</v>
      </c>
      <c r="AD573" s="4" t="s">
        <v>81</v>
      </c>
    </row>
    <row r="574" spans="1:30" x14ac:dyDescent="0.3">
      <c r="A574" s="4" t="s">
        <v>7</v>
      </c>
      <c r="B574" s="5">
        <v>3</v>
      </c>
      <c r="D574" s="4">
        <v>3</v>
      </c>
      <c r="E574" s="4" t="s">
        <v>15</v>
      </c>
      <c r="F574" s="4">
        <v>14</v>
      </c>
      <c r="G574" s="4">
        <v>160</v>
      </c>
      <c r="H574" s="6" t="s">
        <v>166</v>
      </c>
      <c r="I574" s="4">
        <v>25.8</v>
      </c>
      <c r="J574" s="4">
        <v>20.399999999999999</v>
      </c>
      <c r="M574" s="4">
        <v>3</v>
      </c>
      <c r="N574" s="4" t="s">
        <v>74</v>
      </c>
      <c r="O574" s="5" t="s">
        <v>57</v>
      </c>
      <c r="P574" s="5" t="s">
        <v>153</v>
      </c>
      <c r="Q574" s="4" t="s">
        <v>27</v>
      </c>
      <c r="Y574" s="4" t="s">
        <v>62</v>
      </c>
      <c r="AD574" s="4" t="s">
        <v>81</v>
      </c>
    </row>
    <row r="575" spans="1:30" x14ac:dyDescent="0.3">
      <c r="A575" s="4" t="s">
        <v>7</v>
      </c>
      <c r="B575" s="5">
        <v>3</v>
      </c>
      <c r="D575" s="4">
        <v>3</v>
      </c>
      <c r="E575" s="4" t="s">
        <v>15</v>
      </c>
      <c r="F575" s="4">
        <v>14</v>
      </c>
      <c r="G575" s="4">
        <v>160</v>
      </c>
      <c r="H575" s="6" t="s">
        <v>167</v>
      </c>
      <c r="I575" s="4">
        <v>16.899999999999999</v>
      </c>
      <c r="J575" s="4">
        <v>19.2</v>
      </c>
      <c r="M575" s="4">
        <v>5.9</v>
      </c>
      <c r="N575" s="4" t="s">
        <v>56</v>
      </c>
      <c r="O575" s="5" t="s">
        <v>57</v>
      </c>
      <c r="P575" s="5" t="s">
        <v>66</v>
      </c>
      <c r="Q575" s="4" t="s">
        <v>27</v>
      </c>
      <c r="R575" s="4" t="s">
        <v>71</v>
      </c>
      <c r="S575" s="4" t="s">
        <v>67</v>
      </c>
      <c r="T575" s="4" t="s">
        <v>61</v>
      </c>
      <c r="Y575" s="4" t="s">
        <v>62</v>
      </c>
      <c r="AD575" s="4" t="s">
        <v>81</v>
      </c>
    </row>
    <row r="576" spans="1:30" x14ac:dyDescent="0.3">
      <c r="A576" s="4" t="s">
        <v>7</v>
      </c>
      <c r="B576" s="5">
        <v>3</v>
      </c>
      <c r="D576" s="4">
        <v>3</v>
      </c>
      <c r="E576" s="4" t="s">
        <v>15</v>
      </c>
      <c r="F576" s="4">
        <v>14</v>
      </c>
      <c r="G576" s="4">
        <v>160</v>
      </c>
      <c r="H576" s="6" t="s">
        <v>169</v>
      </c>
      <c r="I576" s="4">
        <v>16.100000000000001</v>
      </c>
      <c r="J576" s="4">
        <v>27.1</v>
      </c>
      <c r="M576" s="4">
        <v>5.4</v>
      </c>
      <c r="N576" s="4" t="s">
        <v>115</v>
      </c>
      <c r="O576" s="5" t="s">
        <v>57</v>
      </c>
      <c r="P576" s="5" t="s">
        <v>80</v>
      </c>
      <c r="Q576" s="4" t="s">
        <v>27</v>
      </c>
      <c r="Y576" s="4" t="s">
        <v>62</v>
      </c>
    </row>
    <row r="577" spans="1:30" x14ac:dyDescent="0.3">
      <c r="A577" s="4" t="s">
        <v>7</v>
      </c>
      <c r="B577" s="5">
        <v>3</v>
      </c>
      <c r="D577" s="4">
        <v>3</v>
      </c>
      <c r="E577" s="4" t="s">
        <v>15</v>
      </c>
      <c r="F577" s="4">
        <v>14</v>
      </c>
      <c r="G577" s="4">
        <v>160</v>
      </c>
      <c r="H577" s="6" t="s">
        <v>304</v>
      </c>
      <c r="I577" s="4">
        <v>16</v>
      </c>
      <c r="J577" s="4">
        <v>18.399999999999999</v>
      </c>
      <c r="M577" s="4">
        <v>2</v>
      </c>
      <c r="N577" s="4" t="s">
        <v>74</v>
      </c>
      <c r="O577" s="5" t="s">
        <v>57</v>
      </c>
      <c r="P577" s="5" t="s">
        <v>80</v>
      </c>
      <c r="Q577" s="4" t="s">
        <v>27</v>
      </c>
      <c r="Y577" s="4" t="s">
        <v>62</v>
      </c>
      <c r="AD577" s="4" t="s">
        <v>63</v>
      </c>
    </row>
    <row r="578" spans="1:30" x14ac:dyDescent="0.3">
      <c r="A578" s="4" t="s">
        <v>7</v>
      </c>
      <c r="B578" s="5">
        <v>3</v>
      </c>
      <c r="D578" s="4">
        <v>3</v>
      </c>
      <c r="E578" s="4" t="s">
        <v>15</v>
      </c>
      <c r="F578" s="4">
        <v>14</v>
      </c>
      <c r="G578" s="4">
        <v>160</v>
      </c>
      <c r="H578" s="6" t="s">
        <v>170</v>
      </c>
      <c r="I578" s="4">
        <v>15.3</v>
      </c>
      <c r="J578" s="4" t="s">
        <v>434</v>
      </c>
      <c r="M578" s="4">
        <v>5</v>
      </c>
      <c r="N578" s="4" t="s">
        <v>65</v>
      </c>
      <c r="O578" s="5" t="s">
        <v>57</v>
      </c>
      <c r="P578" s="5" t="s">
        <v>66</v>
      </c>
      <c r="Q578" s="4" t="s">
        <v>27</v>
      </c>
      <c r="R578" s="4" t="s">
        <v>71</v>
      </c>
      <c r="S578" s="4" t="s">
        <v>60</v>
      </c>
      <c r="T578" s="4" t="s">
        <v>61</v>
      </c>
      <c r="Y578" s="4" t="s">
        <v>62</v>
      </c>
      <c r="AD578" s="4" t="s">
        <v>81</v>
      </c>
    </row>
    <row r="579" spans="1:30" x14ac:dyDescent="0.3">
      <c r="A579" s="4" t="s">
        <v>7</v>
      </c>
      <c r="B579" s="5">
        <v>3</v>
      </c>
      <c r="D579" s="4">
        <v>3</v>
      </c>
      <c r="E579" s="4" t="s">
        <v>15</v>
      </c>
      <c r="F579" s="4">
        <v>14</v>
      </c>
      <c r="G579" s="4">
        <v>160</v>
      </c>
      <c r="H579" s="6" t="s">
        <v>172</v>
      </c>
      <c r="I579" s="4">
        <v>17.100000000000001</v>
      </c>
      <c r="J579" s="4">
        <v>21.1</v>
      </c>
      <c r="K579" s="4" t="str">
        <f>IF(J579&lt;(I579/2),"Blade","Flake")</f>
        <v>Flake</v>
      </c>
      <c r="L579" s="4">
        <f>I579/J579</f>
        <v>0.81042654028436023</v>
      </c>
      <c r="M579" s="4">
        <v>3</v>
      </c>
      <c r="N579" s="4" t="s">
        <v>56</v>
      </c>
      <c r="O579" s="5" t="s">
        <v>57</v>
      </c>
      <c r="P579" s="5" t="s">
        <v>58</v>
      </c>
      <c r="Q579" s="4" t="s">
        <v>27</v>
      </c>
      <c r="R579" s="4" t="s">
        <v>59</v>
      </c>
      <c r="S579" s="4" t="s">
        <v>60</v>
      </c>
      <c r="T579" s="4" t="s">
        <v>61</v>
      </c>
      <c r="U579" s="4" t="s">
        <v>35</v>
      </c>
      <c r="Y579" s="4" t="s">
        <v>62</v>
      </c>
    </row>
    <row r="580" spans="1:30" x14ac:dyDescent="0.3">
      <c r="A580" s="4" t="s">
        <v>7</v>
      </c>
      <c r="B580" s="5">
        <v>3</v>
      </c>
      <c r="D580" s="4">
        <v>3</v>
      </c>
      <c r="E580" s="4" t="s">
        <v>15</v>
      </c>
      <c r="F580" s="4">
        <v>14</v>
      </c>
      <c r="G580" s="4">
        <v>160</v>
      </c>
      <c r="H580" s="6" t="s">
        <v>435</v>
      </c>
      <c r="I580" s="4">
        <v>19.899999999999999</v>
      </c>
      <c r="J580" s="4">
        <v>15.4</v>
      </c>
      <c r="M580" s="4">
        <v>4.9000000000000004</v>
      </c>
      <c r="N580" s="4" t="s">
        <v>56</v>
      </c>
      <c r="O580" s="5" t="s">
        <v>57</v>
      </c>
      <c r="P580" s="5" t="s">
        <v>66</v>
      </c>
      <c r="Q580" s="4" t="s">
        <v>27</v>
      </c>
      <c r="R580" s="4" t="s">
        <v>101</v>
      </c>
      <c r="S580" s="4" t="s">
        <v>60</v>
      </c>
      <c r="T580" s="4" t="s">
        <v>61</v>
      </c>
      <c r="Y580" s="4" t="s">
        <v>62</v>
      </c>
      <c r="AD580" s="4" t="s">
        <v>81</v>
      </c>
    </row>
    <row r="581" spans="1:30" x14ac:dyDescent="0.3">
      <c r="A581" s="4" t="s">
        <v>7</v>
      </c>
      <c r="B581" s="5">
        <v>3</v>
      </c>
      <c r="D581" s="4">
        <v>3</v>
      </c>
      <c r="E581" s="4" t="s">
        <v>15</v>
      </c>
      <c r="F581" s="4">
        <v>14</v>
      </c>
      <c r="G581" s="4">
        <v>160</v>
      </c>
      <c r="H581" s="6" t="s">
        <v>321</v>
      </c>
      <c r="I581" s="4">
        <v>50</v>
      </c>
      <c r="J581" s="4">
        <v>40.9</v>
      </c>
      <c r="M581" s="4">
        <v>12.4</v>
      </c>
      <c r="N581" s="4" t="s">
        <v>115</v>
      </c>
      <c r="O581" s="5" t="s">
        <v>6</v>
      </c>
      <c r="Q581" s="4" t="s">
        <v>27</v>
      </c>
    </row>
    <row r="582" spans="1:30" x14ac:dyDescent="0.3">
      <c r="A582" s="4" t="s">
        <v>7</v>
      </c>
      <c r="B582" s="5">
        <v>3</v>
      </c>
      <c r="D582" s="4">
        <v>3</v>
      </c>
      <c r="E582" s="4" t="s">
        <v>15</v>
      </c>
      <c r="F582" s="4">
        <v>14</v>
      </c>
      <c r="G582" s="4">
        <v>160</v>
      </c>
      <c r="H582" s="6" t="s">
        <v>175</v>
      </c>
      <c r="I582" s="4">
        <v>24.2</v>
      </c>
      <c r="J582" s="4">
        <v>29.9</v>
      </c>
      <c r="K582" s="4" t="str">
        <f>IF(J582&lt;(I582/2),"Blade","Flake")</f>
        <v>Flake</v>
      </c>
      <c r="L582" s="4">
        <f>I582/J582</f>
        <v>0.80936454849498329</v>
      </c>
      <c r="M582" s="4">
        <v>3.4</v>
      </c>
      <c r="N582" s="4" t="s">
        <v>65</v>
      </c>
      <c r="O582" s="5" t="s">
        <v>57</v>
      </c>
      <c r="P582" s="5" t="s">
        <v>58</v>
      </c>
      <c r="Q582" s="4" t="s">
        <v>27</v>
      </c>
      <c r="R582" s="4" t="s">
        <v>71</v>
      </c>
      <c r="S582" s="4" t="s">
        <v>60</v>
      </c>
      <c r="T582" s="4" t="s">
        <v>61</v>
      </c>
      <c r="U582" s="4" t="s">
        <v>36</v>
      </c>
      <c r="Y582" s="4" t="s">
        <v>62</v>
      </c>
    </row>
    <row r="583" spans="1:30" x14ac:dyDescent="0.3">
      <c r="A583" s="4" t="s">
        <v>7</v>
      </c>
      <c r="B583" s="5">
        <v>3</v>
      </c>
      <c r="D583" s="4">
        <v>3</v>
      </c>
      <c r="E583" s="4" t="s">
        <v>15</v>
      </c>
      <c r="F583" s="4">
        <v>14</v>
      </c>
      <c r="G583" s="4">
        <v>160</v>
      </c>
      <c r="H583" s="6" t="s">
        <v>177</v>
      </c>
      <c r="I583" s="4">
        <v>22.8</v>
      </c>
      <c r="J583" s="4">
        <v>15.4</v>
      </c>
      <c r="M583" s="4">
        <v>3.5</v>
      </c>
      <c r="N583" s="4" t="s">
        <v>65</v>
      </c>
      <c r="O583" s="5" t="s">
        <v>57</v>
      </c>
      <c r="P583" s="5" t="s">
        <v>168</v>
      </c>
      <c r="Q583" s="4" t="s">
        <v>27</v>
      </c>
      <c r="Y583" s="4" t="s">
        <v>62</v>
      </c>
      <c r="AD583" s="4" t="s">
        <v>81</v>
      </c>
    </row>
    <row r="584" spans="1:30" x14ac:dyDescent="0.3">
      <c r="A584" s="4" t="s">
        <v>7</v>
      </c>
      <c r="B584" s="5">
        <v>3</v>
      </c>
      <c r="D584" s="4">
        <v>3</v>
      </c>
      <c r="E584" s="4" t="s">
        <v>15</v>
      </c>
      <c r="F584" s="4">
        <v>14</v>
      </c>
      <c r="G584" s="4">
        <v>160</v>
      </c>
      <c r="H584" s="6" t="s">
        <v>178</v>
      </c>
      <c r="I584" s="4">
        <v>27.6</v>
      </c>
      <c r="J584" s="4">
        <v>23</v>
      </c>
      <c r="M584" s="4">
        <v>3</v>
      </c>
      <c r="N584" s="4" t="s">
        <v>65</v>
      </c>
      <c r="O584" s="5" t="s">
        <v>57</v>
      </c>
      <c r="P584" s="5" t="s">
        <v>80</v>
      </c>
      <c r="Q584" s="4" t="s">
        <v>27</v>
      </c>
      <c r="Y584" s="4" t="s">
        <v>62</v>
      </c>
      <c r="AD584" s="4" t="s">
        <v>81</v>
      </c>
    </row>
    <row r="585" spans="1:30" x14ac:dyDescent="0.3">
      <c r="A585" s="4" t="s">
        <v>7</v>
      </c>
      <c r="B585" s="5">
        <v>3</v>
      </c>
      <c r="D585" s="4">
        <v>3</v>
      </c>
      <c r="E585" s="4" t="s">
        <v>15</v>
      </c>
      <c r="F585" s="4">
        <v>14</v>
      </c>
      <c r="G585" s="4">
        <v>160</v>
      </c>
      <c r="H585" s="6" t="s">
        <v>179</v>
      </c>
      <c r="I585" s="4">
        <v>20.100000000000001</v>
      </c>
      <c r="J585" s="4">
        <v>32</v>
      </c>
      <c r="M585" s="4">
        <v>8.5</v>
      </c>
      <c r="N585" s="4" t="s">
        <v>115</v>
      </c>
      <c r="O585" s="5" t="s">
        <v>57</v>
      </c>
      <c r="P585" s="5" t="s">
        <v>80</v>
      </c>
      <c r="Q585" s="4" t="s">
        <v>27</v>
      </c>
      <c r="Y585" s="4" t="s">
        <v>62</v>
      </c>
      <c r="AD585" s="4" t="s">
        <v>81</v>
      </c>
    </row>
    <row r="586" spans="1:30" x14ac:dyDescent="0.3">
      <c r="A586" s="4" t="s">
        <v>7</v>
      </c>
      <c r="B586" s="5">
        <v>3</v>
      </c>
      <c r="D586" s="4">
        <v>3</v>
      </c>
      <c r="E586" s="4" t="s">
        <v>15</v>
      </c>
      <c r="F586" s="4">
        <v>14</v>
      </c>
      <c r="G586" s="4">
        <v>160</v>
      </c>
      <c r="H586" s="6" t="s">
        <v>180</v>
      </c>
      <c r="I586" s="4">
        <v>25.3</v>
      </c>
      <c r="J586" s="4">
        <v>25.2</v>
      </c>
      <c r="M586" s="4">
        <v>3.5</v>
      </c>
      <c r="N586" s="4" t="s">
        <v>89</v>
      </c>
      <c r="O586" s="5" t="s">
        <v>57</v>
      </c>
      <c r="P586" s="5" t="s">
        <v>66</v>
      </c>
      <c r="Q586" s="4" t="s">
        <v>27</v>
      </c>
      <c r="R586" s="4" t="s">
        <v>59</v>
      </c>
      <c r="S586" s="4" t="s">
        <v>67</v>
      </c>
      <c r="T586" s="4" t="s">
        <v>61</v>
      </c>
      <c r="U586" s="4" t="s">
        <v>36</v>
      </c>
      <c r="Y586" s="4" t="s">
        <v>62</v>
      </c>
      <c r="AD586" s="4" t="s">
        <v>81</v>
      </c>
    </row>
    <row r="587" spans="1:30" x14ac:dyDescent="0.3">
      <c r="A587" s="4" t="s">
        <v>7</v>
      </c>
      <c r="B587" s="5">
        <v>3</v>
      </c>
      <c r="D587" s="4">
        <v>3</v>
      </c>
      <c r="E587" s="4" t="s">
        <v>15</v>
      </c>
      <c r="F587" s="4">
        <v>14</v>
      </c>
      <c r="G587" s="4">
        <v>160</v>
      </c>
      <c r="H587" s="6" t="s">
        <v>305</v>
      </c>
      <c r="I587" s="4">
        <v>12.9</v>
      </c>
      <c r="J587" s="4">
        <v>23</v>
      </c>
      <c r="M587" s="4">
        <v>2.8</v>
      </c>
      <c r="N587" s="4" t="s">
        <v>65</v>
      </c>
      <c r="O587" s="5" t="s">
        <v>57</v>
      </c>
      <c r="P587" s="5" t="s">
        <v>80</v>
      </c>
      <c r="Q587" s="4" t="s">
        <v>27</v>
      </c>
      <c r="Y587" s="4" t="s">
        <v>62</v>
      </c>
      <c r="AD587" s="4" t="s">
        <v>81</v>
      </c>
    </row>
    <row r="588" spans="1:30" x14ac:dyDescent="0.3">
      <c r="A588" s="4" t="s">
        <v>7</v>
      </c>
      <c r="B588" s="5">
        <v>3</v>
      </c>
      <c r="D588" s="4">
        <v>3</v>
      </c>
      <c r="E588" s="4" t="s">
        <v>15</v>
      </c>
      <c r="F588" s="4">
        <v>14</v>
      </c>
      <c r="G588" s="4">
        <v>160</v>
      </c>
      <c r="H588" s="6" t="s">
        <v>181</v>
      </c>
      <c r="I588" s="4">
        <v>18.399999999999999</v>
      </c>
      <c r="J588" s="4">
        <v>31.5</v>
      </c>
      <c r="M588" s="4">
        <v>3.2</v>
      </c>
      <c r="N588" s="4" t="s">
        <v>65</v>
      </c>
      <c r="O588" s="5" t="s">
        <v>57</v>
      </c>
      <c r="P588" s="5" t="s">
        <v>66</v>
      </c>
      <c r="Q588" s="4" t="s">
        <v>27</v>
      </c>
      <c r="R588" s="4" t="s">
        <v>95</v>
      </c>
      <c r="S588" s="4" t="s">
        <v>27</v>
      </c>
      <c r="T588" s="4" t="s">
        <v>61</v>
      </c>
      <c r="Y588" s="4" t="s">
        <v>62</v>
      </c>
      <c r="AD588" s="4" t="s">
        <v>81</v>
      </c>
    </row>
    <row r="589" spans="1:30" x14ac:dyDescent="0.3">
      <c r="A589" s="4" t="s">
        <v>7</v>
      </c>
      <c r="B589" s="5">
        <v>3</v>
      </c>
      <c r="D589" s="4">
        <v>3</v>
      </c>
      <c r="E589" s="4" t="s">
        <v>15</v>
      </c>
      <c r="F589" s="4">
        <v>14</v>
      </c>
      <c r="G589" s="4">
        <v>160</v>
      </c>
      <c r="H589" s="6" t="s">
        <v>182</v>
      </c>
      <c r="I589" s="4">
        <v>19.899999999999999</v>
      </c>
      <c r="J589" s="4">
        <v>30.3</v>
      </c>
      <c r="M589" s="4">
        <v>4</v>
      </c>
      <c r="N589" s="4" t="s">
        <v>65</v>
      </c>
      <c r="O589" s="5" t="s">
        <v>57</v>
      </c>
      <c r="P589" s="5" t="s">
        <v>66</v>
      </c>
      <c r="Q589" s="4" t="s">
        <v>27</v>
      </c>
      <c r="R589" s="4" t="s">
        <v>71</v>
      </c>
      <c r="S589" s="4" t="s">
        <v>67</v>
      </c>
      <c r="T589" s="4" t="s">
        <v>61</v>
      </c>
      <c r="U589" s="4" t="s">
        <v>33</v>
      </c>
      <c r="Y589" s="4" t="s">
        <v>62</v>
      </c>
    </row>
    <row r="590" spans="1:30" x14ac:dyDescent="0.3">
      <c r="A590" s="4" t="s">
        <v>7</v>
      </c>
      <c r="B590" s="5">
        <v>3</v>
      </c>
      <c r="D590" s="4">
        <v>3</v>
      </c>
      <c r="E590" s="4" t="s">
        <v>15</v>
      </c>
      <c r="F590" s="4">
        <v>14</v>
      </c>
      <c r="G590" s="4">
        <v>160</v>
      </c>
      <c r="H590" s="6" t="s">
        <v>183</v>
      </c>
      <c r="I590" s="4">
        <v>14</v>
      </c>
      <c r="J590" s="4">
        <v>15.3</v>
      </c>
      <c r="M590" s="4">
        <v>2.2999999999999998</v>
      </c>
      <c r="N590" s="4" t="s">
        <v>74</v>
      </c>
      <c r="O590" s="5" t="s">
        <v>57</v>
      </c>
      <c r="P590" s="5" t="s">
        <v>153</v>
      </c>
      <c r="Q590" s="4" t="s">
        <v>27</v>
      </c>
      <c r="Y590" s="4" t="s">
        <v>62</v>
      </c>
      <c r="AD590" s="4" t="s">
        <v>81</v>
      </c>
    </row>
    <row r="591" spans="1:30" x14ac:dyDescent="0.3">
      <c r="A591" s="4" t="s">
        <v>7</v>
      </c>
      <c r="B591" s="5">
        <v>3</v>
      </c>
      <c r="D591" s="4">
        <v>3</v>
      </c>
      <c r="E591" s="4" t="s">
        <v>15</v>
      </c>
      <c r="F591" s="4">
        <v>14</v>
      </c>
      <c r="G591" s="4">
        <v>160</v>
      </c>
      <c r="H591" s="6" t="s">
        <v>184</v>
      </c>
      <c r="I591" s="4">
        <v>26</v>
      </c>
      <c r="J591" s="4">
        <v>19.100000000000001</v>
      </c>
      <c r="M591" s="4">
        <v>3.8</v>
      </c>
      <c r="N591" s="4" t="s">
        <v>74</v>
      </c>
      <c r="O591" s="5" t="s">
        <v>57</v>
      </c>
      <c r="P591" s="5" t="s">
        <v>66</v>
      </c>
      <c r="Q591" s="4" t="s">
        <v>27</v>
      </c>
      <c r="R591" s="4" t="s">
        <v>71</v>
      </c>
      <c r="S591" s="4" t="s">
        <v>27</v>
      </c>
      <c r="T591" s="4" t="s">
        <v>61</v>
      </c>
      <c r="U591" s="4" t="s">
        <v>33</v>
      </c>
      <c r="Y591" s="4" t="s">
        <v>62</v>
      </c>
      <c r="AD591" s="4" t="s">
        <v>81</v>
      </c>
    </row>
    <row r="592" spans="1:30" x14ac:dyDescent="0.3">
      <c r="A592" s="4" t="s">
        <v>7</v>
      </c>
      <c r="B592" s="5">
        <v>3</v>
      </c>
      <c r="D592" s="4">
        <v>3</v>
      </c>
      <c r="E592" s="4" t="s">
        <v>15</v>
      </c>
      <c r="F592" s="4">
        <v>14</v>
      </c>
      <c r="G592" s="4">
        <v>160</v>
      </c>
      <c r="H592" s="6" t="s">
        <v>185</v>
      </c>
      <c r="I592" s="4">
        <v>25.3</v>
      </c>
      <c r="J592" s="4">
        <v>16.2</v>
      </c>
      <c r="M592" s="4">
        <v>3.2</v>
      </c>
      <c r="N592" s="4" t="s">
        <v>56</v>
      </c>
      <c r="O592" s="5" t="s">
        <v>57</v>
      </c>
      <c r="P592" s="5" t="s">
        <v>26</v>
      </c>
      <c r="Q592" s="4" t="s">
        <v>27</v>
      </c>
      <c r="Y592" s="4" t="s">
        <v>62</v>
      </c>
    </row>
    <row r="593" spans="1:30" x14ac:dyDescent="0.3">
      <c r="A593" s="4" t="s">
        <v>7</v>
      </c>
      <c r="B593" s="5">
        <v>3</v>
      </c>
      <c r="D593" s="4">
        <v>3</v>
      </c>
      <c r="E593" s="4" t="s">
        <v>15</v>
      </c>
      <c r="F593" s="4">
        <v>14</v>
      </c>
      <c r="G593" s="4">
        <v>160</v>
      </c>
      <c r="H593" s="6" t="s">
        <v>186</v>
      </c>
      <c r="I593" s="4">
        <v>16.899999999999999</v>
      </c>
      <c r="J593" s="4">
        <v>16</v>
      </c>
      <c r="M593" s="4">
        <v>4</v>
      </c>
      <c r="N593" s="4" t="s">
        <v>89</v>
      </c>
      <c r="O593" s="5" t="s">
        <v>57</v>
      </c>
      <c r="P593" s="5" t="s">
        <v>75</v>
      </c>
      <c r="Q593" s="4" t="s">
        <v>30</v>
      </c>
      <c r="R593" s="4" t="s">
        <v>71</v>
      </c>
      <c r="S593" s="4" t="s">
        <v>67</v>
      </c>
      <c r="T593" s="4" t="s">
        <v>61</v>
      </c>
      <c r="U593" s="4" t="s">
        <v>34</v>
      </c>
      <c r="Y593" s="4" t="s">
        <v>62</v>
      </c>
    </row>
    <row r="594" spans="1:30" x14ac:dyDescent="0.3">
      <c r="A594" s="4" t="s">
        <v>7</v>
      </c>
      <c r="B594" s="5">
        <v>3</v>
      </c>
      <c r="D594" s="4">
        <v>3</v>
      </c>
      <c r="E594" s="4" t="s">
        <v>15</v>
      </c>
      <c r="F594" s="4">
        <v>14</v>
      </c>
      <c r="G594" s="4">
        <v>160</v>
      </c>
      <c r="H594" s="6" t="s">
        <v>187</v>
      </c>
      <c r="I594" s="4">
        <v>13.5</v>
      </c>
      <c r="J594" s="4">
        <v>17.100000000000001</v>
      </c>
      <c r="M594" s="4">
        <v>1.7</v>
      </c>
      <c r="N594" s="4" t="s">
        <v>65</v>
      </c>
      <c r="O594" s="5" t="s">
        <v>57</v>
      </c>
      <c r="P594" s="5" t="s">
        <v>168</v>
      </c>
      <c r="Q594" s="4" t="s">
        <v>27</v>
      </c>
      <c r="Y594" s="4" t="s">
        <v>62</v>
      </c>
    </row>
    <row r="595" spans="1:30" x14ac:dyDescent="0.3">
      <c r="A595" s="4" t="s">
        <v>7</v>
      </c>
      <c r="B595" s="5">
        <v>3</v>
      </c>
      <c r="D595" s="4">
        <v>3</v>
      </c>
      <c r="E595" s="4" t="s">
        <v>15</v>
      </c>
      <c r="F595" s="4">
        <v>14</v>
      </c>
      <c r="G595" s="4">
        <v>160</v>
      </c>
      <c r="H595" s="6" t="s">
        <v>188</v>
      </c>
      <c r="I595" s="4">
        <v>29.5</v>
      </c>
      <c r="J595" s="4">
        <v>28.6</v>
      </c>
      <c r="K595" s="4" t="str">
        <f>IF(J595&lt;(I595/2),"Blade","Flake")</f>
        <v>Flake</v>
      </c>
      <c r="L595" s="4">
        <f>I595/J595</f>
        <v>1.0314685314685315</v>
      </c>
      <c r="M595" s="4">
        <v>5.7</v>
      </c>
      <c r="N595" s="4" t="s">
        <v>65</v>
      </c>
      <c r="O595" s="5" t="s">
        <v>57</v>
      </c>
      <c r="P595" s="5" t="s">
        <v>58</v>
      </c>
      <c r="Q595" s="4" t="s">
        <v>27</v>
      </c>
      <c r="R595" s="4" t="s">
        <v>71</v>
      </c>
      <c r="S595" s="4" t="s">
        <v>60</v>
      </c>
      <c r="T595" s="4" t="s">
        <v>61</v>
      </c>
      <c r="U595" s="4" t="s">
        <v>72</v>
      </c>
      <c r="Y595" s="4" t="s">
        <v>62</v>
      </c>
    </row>
    <row r="596" spans="1:30" x14ac:dyDescent="0.3">
      <c r="A596" s="4" t="s">
        <v>7</v>
      </c>
      <c r="B596" s="5">
        <v>3</v>
      </c>
      <c r="D596" s="4">
        <v>3</v>
      </c>
      <c r="E596" s="4" t="s">
        <v>15</v>
      </c>
      <c r="F596" s="4">
        <v>14</v>
      </c>
      <c r="G596" s="4">
        <v>160</v>
      </c>
      <c r="H596" s="6" t="s">
        <v>189</v>
      </c>
      <c r="I596" s="4">
        <v>28.3</v>
      </c>
      <c r="J596" s="4">
        <v>21</v>
      </c>
      <c r="M596" s="4">
        <v>1.9</v>
      </c>
      <c r="N596" s="4" t="s">
        <v>56</v>
      </c>
      <c r="O596" s="5" t="s">
        <v>57</v>
      </c>
      <c r="P596" s="5" t="s">
        <v>75</v>
      </c>
      <c r="Q596" s="4" t="s">
        <v>27</v>
      </c>
      <c r="R596" s="4" t="s">
        <v>59</v>
      </c>
      <c r="S596" s="4" t="s">
        <v>27</v>
      </c>
      <c r="T596" s="4" t="s">
        <v>61</v>
      </c>
      <c r="U596" s="4" t="s">
        <v>34</v>
      </c>
      <c r="Y596" s="4" t="s">
        <v>62</v>
      </c>
    </row>
    <row r="597" spans="1:30" x14ac:dyDescent="0.3">
      <c r="A597" s="4" t="s">
        <v>7</v>
      </c>
      <c r="B597" s="5">
        <v>3</v>
      </c>
      <c r="D597" s="4">
        <v>3</v>
      </c>
      <c r="E597" s="4" t="s">
        <v>15</v>
      </c>
      <c r="F597" s="4">
        <v>14</v>
      </c>
      <c r="G597" s="4">
        <v>160</v>
      </c>
      <c r="H597" s="6" t="s">
        <v>190</v>
      </c>
      <c r="I597" s="4">
        <v>15.6</v>
      </c>
      <c r="J597" s="4">
        <v>21.9</v>
      </c>
      <c r="M597" s="4">
        <v>5.9</v>
      </c>
      <c r="N597" s="4" t="s">
        <v>65</v>
      </c>
      <c r="O597" s="5" t="s">
        <v>57</v>
      </c>
      <c r="P597" s="5" t="s">
        <v>153</v>
      </c>
      <c r="Q597" s="4" t="s">
        <v>27</v>
      </c>
      <c r="Y597" s="4" t="s">
        <v>62</v>
      </c>
    </row>
    <row r="598" spans="1:30" x14ac:dyDescent="0.3">
      <c r="A598" s="4" t="s">
        <v>7</v>
      </c>
      <c r="B598" s="5">
        <v>3</v>
      </c>
      <c r="D598" s="4">
        <v>3</v>
      </c>
      <c r="E598" s="4" t="s">
        <v>15</v>
      </c>
      <c r="F598" s="4">
        <v>14</v>
      </c>
      <c r="G598" s="4">
        <v>160</v>
      </c>
      <c r="H598" s="6" t="s">
        <v>191</v>
      </c>
      <c r="I598" s="4">
        <v>12.9</v>
      </c>
      <c r="J598" s="4">
        <v>17</v>
      </c>
      <c r="M598" s="4">
        <v>2.8</v>
      </c>
      <c r="N598" s="4" t="s">
        <v>65</v>
      </c>
      <c r="O598" s="5" t="s">
        <v>57</v>
      </c>
      <c r="P598" s="5" t="s">
        <v>80</v>
      </c>
      <c r="Q598" s="4" t="s">
        <v>27</v>
      </c>
      <c r="Y598" s="4" t="s">
        <v>62</v>
      </c>
    </row>
    <row r="599" spans="1:30" x14ac:dyDescent="0.3">
      <c r="A599" s="4" t="s">
        <v>7</v>
      </c>
      <c r="B599" s="5">
        <v>3</v>
      </c>
      <c r="D599" s="4">
        <v>3</v>
      </c>
      <c r="E599" s="4" t="s">
        <v>15</v>
      </c>
      <c r="F599" s="4">
        <v>14</v>
      </c>
      <c r="G599" s="4">
        <v>160</v>
      </c>
      <c r="H599" s="6" t="s">
        <v>192</v>
      </c>
      <c r="I599" s="4">
        <v>25.9</v>
      </c>
      <c r="J599" s="4">
        <v>9.6999999999999993</v>
      </c>
      <c r="M599" s="4">
        <v>8.3000000000000007</v>
      </c>
      <c r="N599" s="4" t="s">
        <v>89</v>
      </c>
      <c r="O599" s="5" t="s">
        <v>57</v>
      </c>
      <c r="P599" s="5" t="s">
        <v>26</v>
      </c>
      <c r="Q599" s="4" t="s">
        <v>27</v>
      </c>
      <c r="Y599" s="4" t="s">
        <v>62</v>
      </c>
    </row>
    <row r="600" spans="1:30" x14ac:dyDescent="0.3">
      <c r="A600" s="4" t="s">
        <v>7</v>
      </c>
      <c r="B600" s="5">
        <v>3</v>
      </c>
      <c r="D600" s="4">
        <v>3</v>
      </c>
      <c r="E600" s="4" t="s">
        <v>15</v>
      </c>
      <c r="F600" s="4">
        <v>14</v>
      </c>
      <c r="G600" s="4">
        <v>160</v>
      </c>
      <c r="H600" s="6" t="s">
        <v>193</v>
      </c>
      <c r="I600" s="4">
        <v>19.100000000000001</v>
      </c>
      <c r="J600" s="4">
        <v>22.1</v>
      </c>
      <c r="M600" s="4">
        <v>3.2</v>
      </c>
      <c r="N600" s="4" t="s">
        <v>56</v>
      </c>
      <c r="O600" s="5" t="s">
        <v>57</v>
      </c>
      <c r="P600" s="5" t="s">
        <v>75</v>
      </c>
      <c r="Q600" s="4" t="s">
        <v>29</v>
      </c>
      <c r="R600" s="4" t="s">
        <v>71</v>
      </c>
      <c r="S600" s="4" t="s">
        <v>27</v>
      </c>
      <c r="T600" s="4" t="s">
        <v>61</v>
      </c>
      <c r="U600" s="4" t="s">
        <v>36</v>
      </c>
      <c r="Y600" s="4" t="s">
        <v>62</v>
      </c>
      <c r="AD600" s="4" t="s">
        <v>174</v>
      </c>
    </row>
    <row r="601" spans="1:30" x14ac:dyDescent="0.3">
      <c r="A601" s="4" t="s">
        <v>7</v>
      </c>
      <c r="B601" s="5">
        <v>3</v>
      </c>
      <c r="D601" s="4">
        <v>3</v>
      </c>
      <c r="E601" s="4" t="s">
        <v>15</v>
      </c>
      <c r="F601" s="4">
        <v>14</v>
      </c>
      <c r="G601" s="4">
        <v>160</v>
      </c>
      <c r="H601" s="6" t="s">
        <v>194</v>
      </c>
      <c r="I601" s="4">
        <v>13.6</v>
      </c>
      <c r="J601" s="4">
        <v>14.8</v>
      </c>
      <c r="M601" s="4">
        <v>1.9</v>
      </c>
      <c r="N601" s="4" t="s">
        <v>56</v>
      </c>
      <c r="O601" s="5" t="s">
        <v>57</v>
      </c>
      <c r="P601" s="5" t="s">
        <v>66</v>
      </c>
      <c r="Q601" s="4" t="s">
        <v>27</v>
      </c>
      <c r="R601" s="4" t="s">
        <v>83</v>
      </c>
      <c r="S601" s="4" t="s">
        <v>67</v>
      </c>
      <c r="T601" s="4" t="s">
        <v>61</v>
      </c>
      <c r="Y601" s="4" t="s">
        <v>62</v>
      </c>
    </row>
    <row r="602" spans="1:30" x14ac:dyDescent="0.3">
      <c r="A602" s="4" t="s">
        <v>7</v>
      </c>
      <c r="B602" s="5">
        <v>3</v>
      </c>
      <c r="D602" s="4">
        <v>3</v>
      </c>
      <c r="E602" s="4" t="s">
        <v>15</v>
      </c>
      <c r="F602" s="4">
        <v>14</v>
      </c>
      <c r="G602" s="4">
        <v>160</v>
      </c>
      <c r="H602" s="6" t="s">
        <v>195</v>
      </c>
      <c r="I602" s="4">
        <v>18.100000000000001</v>
      </c>
      <c r="J602" s="4">
        <v>17.899999999999999</v>
      </c>
      <c r="M602" s="4">
        <v>4</v>
      </c>
      <c r="N602" s="4" t="s">
        <v>65</v>
      </c>
      <c r="O602" s="5" t="s">
        <v>57</v>
      </c>
      <c r="P602" s="5" t="s">
        <v>75</v>
      </c>
      <c r="Q602" s="4" t="s">
        <v>27</v>
      </c>
      <c r="R602" s="4" t="s">
        <v>71</v>
      </c>
      <c r="S602" s="4" t="s">
        <v>60</v>
      </c>
      <c r="T602" s="4" t="s">
        <v>61</v>
      </c>
      <c r="U602" s="4" t="s">
        <v>72</v>
      </c>
      <c r="Y602" s="4" t="s">
        <v>62</v>
      </c>
    </row>
    <row r="603" spans="1:30" x14ac:dyDescent="0.3">
      <c r="A603" s="4" t="s">
        <v>7</v>
      </c>
      <c r="B603" s="5">
        <v>3</v>
      </c>
      <c r="D603" s="4">
        <v>3</v>
      </c>
      <c r="E603" s="4" t="s">
        <v>15</v>
      </c>
      <c r="F603" s="4">
        <v>14</v>
      </c>
      <c r="G603" s="4">
        <v>160</v>
      </c>
      <c r="H603" s="6" t="s">
        <v>196</v>
      </c>
      <c r="I603" s="4">
        <v>18.5</v>
      </c>
      <c r="J603" s="4">
        <v>13.6</v>
      </c>
      <c r="K603" s="4" t="str">
        <f>IF(J603&lt;(I603/2),"Blade","Flake")</f>
        <v>Flake</v>
      </c>
      <c r="L603" s="4">
        <f>I603/J603</f>
        <v>1.3602941176470589</v>
      </c>
      <c r="M603" s="4">
        <v>2</v>
      </c>
      <c r="N603" s="4" t="s">
        <v>56</v>
      </c>
      <c r="O603" s="5" t="s">
        <v>57</v>
      </c>
      <c r="P603" s="5" t="s">
        <v>58</v>
      </c>
      <c r="Q603" s="4" t="s">
        <v>27</v>
      </c>
      <c r="R603" s="4" t="s">
        <v>71</v>
      </c>
      <c r="S603" s="4" t="s">
        <v>67</v>
      </c>
      <c r="T603" s="4" t="s">
        <v>61</v>
      </c>
      <c r="U603" s="4" t="s">
        <v>33</v>
      </c>
      <c r="V603" s="4" t="s">
        <v>128</v>
      </c>
      <c r="Y603" s="4" t="s">
        <v>62</v>
      </c>
    </row>
    <row r="604" spans="1:30" x14ac:dyDescent="0.3">
      <c r="A604" s="4" t="s">
        <v>7</v>
      </c>
      <c r="B604" s="5">
        <v>3</v>
      </c>
      <c r="D604" s="4">
        <v>3</v>
      </c>
      <c r="E604" s="4" t="s">
        <v>15</v>
      </c>
      <c r="F604" s="4">
        <v>14</v>
      </c>
      <c r="G604" s="4">
        <v>160</v>
      </c>
      <c r="H604" s="6" t="s">
        <v>197</v>
      </c>
      <c r="I604" s="4">
        <v>16</v>
      </c>
      <c r="J604" s="4">
        <v>16.7</v>
      </c>
      <c r="M604" s="4">
        <v>2.4</v>
      </c>
      <c r="N604" s="4" t="s">
        <v>115</v>
      </c>
      <c r="O604" s="5" t="s">
        <v>57</v>
      </c>
      <c r="P604" s="5" t="s">
        <v>153</v>
      </c>
      <c r="Q604" s="4" t="s">
        <v>27</v>
      </c>
      <c r="Y604" s="4" t="s">
        <v>62</v>
      </c>
      <c r="AD604" s="4" t="s">
        <v>81</v>
      </c>
    </row>
    <row r="605" spans="1:30" x14ac:dyDescent="0.3">
      <c r="A605" s="4" t="s">
        <v>7</v>
      </c>
      <c r="B605" s="5">
        <v>3</v>
      </c>
      <c r="D605" s="4">
        <v>3</v>
      </c>
      <c r="E605" s="4" t="s">
        <v>15</v>
      </c>
      <c r="F605" s="4">
        <v>14</v>
      </c>
      <c r="G605" s="4">
        <v>160</v>
      </c>
      <c r="H605" s="6" t="s">
        <v>198</v>
      </c>
      <c r="I605" s="4">
        <v>15</v>
      </c>
      <c r="J605" s="4">
        <v>20.6</v>
      </c>
      <c r="M605" s="4">
        <v>2.2999999999999998</v>
      </c>
      <c r="N605" s="4" t="s">
        <v>65</v>
      </c>
      <c r="O605" s="5" t="s">
        <v>57</v>
      </c>
      <c r="P605" s="5" t="s">
        <v>80</v>
      </c>
      <c r="Q605" s="4" t="s">
        <v>27</v>
      </c>
      <c r="Y605" s="4" t="s">
        <v>62</v>
      </c>
    </row>
    <row r="606" spans="1:30" x14ac:dyDescent="0.3">
      <c r="A606" s="4" t="s">
        <v>7</v>
      </c>
      <c r="B606" s="5">
        <v>3</v>
      </c>
      <c r="D606" s="4">
        <v>3</v>
      </c>
      <c r="E606" s="4" t="s">
        <v>15</v>
      </c>
      <c r="F606" s="4">
        <v>14</v>
      </c>
      <c r="G606" s="4">
        <v>160</v>
      </c>
      <c r="H606" s="6" t="s">
        <v>307</v>
      </c>
      <c r="I606" s="4">
        <v>13.9</v>
      </c>
      <c r="J606" s="4">
        <v>9.8000000000000007</v>
      </c>
      <c r="M606" s="4">
        <v>1.8</v>
      </c>
      <c r="N606" s="4" t="s">
        <v>89</v>
      </c>
      <c r="O606" s="5" t="s">
        <v>57</v>
      </c>
      <c r="P606" s="5" t="s">
        <v>66</v>
      </c>
      <c r="Q606" s="4" t="s">
        <v>27</v>
      </c>
      <c r="R606" s="4" t="s">
        <v>95</v>
      </c>
      <c r="S606" s="4" t="s">
        <v>67</v>
      </c>
      <c r="T606" s="4" t="s">
        <v>61</v>
      </c>
      <c r="Y606" s="4" t="s">
        <v>62</v>
      </c>
    </row>
    <row r="607" spans="1:30" x14ac:dyDescent="0.3">
      <c r="A607" s="4" t="s">
        <v>7</v>
      </c>
      <c r="B607" s="5">
        <v>3</v>
      </c>
      <c r="D607" s="4">
        <v>3</v>
      </c>
      <c r="E607" s="4" t="s">
        <v>15</v>
      </c>
      <c r="F607" s="4">
        <v>14</v>
      </c>
      <c r="G607" s="4">
        <v>160</v>
      </c>
      <c r="H607" s="6" t="s">
        <v>200</v>
      </c>
      <c r="I607" s="4">
        <v>14.4</v>
      </c>
      <c r="J607" s="4">
        <v>14</v>
      </c>
      <c r="M607" s="4">
        <v>1.7</v>
      </c>
      <c r="N607" s="4" t="s">
        <v>65</v>
      </c>
      <c r="O607" s="5" t="s">
        <v>57</v>
      </c>
      <c r="P607" s="5" t="s">
        <v>80</v>
      </c>
      <c r="Q607" s="4" t="s">
        <v>27</v>
      </c>
      <c r="Y607" s="4" t="s">
        <v>62</v>
      </c>
      <c r="AD607" s="4" t="s">
        <v>81</v>
      </c>
    </row>
    <row r="608" spans="1:30" x14ac:dyDescent="0.3">
      <c r="A608" s="4" t="s">
        <v>7</v>
      </c>
      <c r="B608" s="5">
        <v>3</v>
      </c>
      <c r="D608" s="4">
        <v>3</v>
      </c>
      <c r="E608" s="4" t="s">
        <v>15</v>
      </c>
      <c r="F608" s="4">
        <v>14</v>
      </c>
      <c r="G608" s="4">
        <v>160</v>
      </c>
      <c r="H608" s="6" t="s">
        <v>201</v>
      </c>
      <c r="I608" s="4">
        <v>16.399999999999999</v>
      </c>
      <c r="J608" s="4">
        <v>11.1</v>
      </c>
      <c r="M608" s="4">
        <v>2.5</v>
      </c>
      <c r="N608" s="4" t="s">
        <v>115</v>
      </c>
      <c r="O608" s="5" t="s">
        <v>57</v>
      </c>
      <c r="P608" s="5" t="s">
        <v>75</v>
      </c>
      <c r="Q608" s="4" t="s">
        <v>27</v>
      </c>
      <c r="R608" s="4" t="s">
        <v>71</v>
      </c>
      <c r="S608" s="4" t="s">
        <v>67</v>
      </c>
      <c r="T608" s="4" t="s">
        <v>61</v>
      </c>
      <c r="U608" s="4" t="s">
        <v>33</v>
      </c>
      <c r="V608" s="4" t="s">
        <v>128</v>
      </c>
      <c r="Y608" s="4" t="s">
        <v>62</v>
      </c>
    </row>
    <row r="609" spans="1:31" x14ac:dyDescent="0.3">
      <c r="A609" s="4" t="s">
        <v>7</v>
      </c>
      <c r="B609" s="5">
        <v>3</v>
      </c>
      <c r="D609" s="4">
        <v>3</v>
      </c>
      <c r="E609" s="4" t="s">
        <v>15</v>
      </c>
      <c r="F609" s="4">
        <v>14</v>
      </c>
      <c r="G609" s="4">
        <v>160</v>
      </c>
      <c r="H609" s="6" t="s">
        <v>202</v>
      </c>
      <c r="I609" s="4">
        <v>19.600000000000001</v>
      </c>
      <c r="J609" s="4">
        <v>14.8</v>
      </c>
      <c r="M609" s="4">
        <v>4</v>
      </c>
      <c r="N609" s="4" t="s">
        <v>89</v>
      </c>
      <c r="O609" s="5" t="s">
        <v>57</v>
      </c>
      <c r="P609" s="5" t="s">
        <v>75</v>
      </c>
      <c r="Q609" s="4" t="s">
        <v>27</v>
      </c>
      <c r="R609" s="4" t="s">
        <v>71</v>
      </c>
      <c r="S609" s="4" t="s">
        <v>67</v>
      </c>
      <c r="T609" s="4" t="s">
        <v>61</v>
      </c>
      <c r="Y609" s="4" t="s">
        <v>62</v>
      </c>
    </row>
    <row r="610" spans="1:31" x14ac:dyDescent="0.3">
      <c r="A610" s="4" t="s">
        <v>7</v>
      </c>
      <c r="B610" s="5">
        <v>3</v>
      </c>
      <c r="D610" s="4">
        <v>3</v>
      </c>
      <c r="E610" s="4" t="s">
        <v>15</v>
      </c>
      <c r="F610" s="4">
        <v>14</v>
      </c>
      <c r="G610" s="4">
        <v>160</v>
      </c>
      <c r="H610" s="6" t="s">
        <v>308</v>
      </c>
      <c r="I610" s="4">
        <v>20.7</v>
      </c>
      <c r="J610" s="4">
        <v>11.4</v>
      </c>
      <c r="M610" s="4">
        <v>2.4</v>
      </c>
      <c r="N610" s="4" t="s">
        <v>74</v>
      </c>
      <c r="O610" s="5" t="s">
        <v>57</v>
      </c>
      <c r="P610" s="5" t="s">
        <v>75</v>
      </c>
      <c r="Q610" s="4" t="s">
        <v>27</v>
      </c>
      <c r="R610" s="4" t="s">
        <v>71</v>
      </c>
      <c r="S610" s="4" t="s">
        <v>67</v>
      </c>
      <c r="T610" s="4" t="s">
        <v>61</v>
      </c>
      <c r="U610" s="4" t="s">
        <v>34</v>
      </c>
      <c r="V610" s="4" t="s">
        <v>128</v>
      </c>
      <c r="Y610" s="4" t="s">
        <v>62</v>
      </c>
    </row>
    <row r="611" spans="1:31" x14ac:dyDescent="0.3">
      <c r="A611" s="4" t="s">
        <v>7</v>
      </c>
      <c r="B611" s="5">
        <v>3</v>
      </c>
      <c r="D611" s="4">
        <v>3</v>
      </c>
      <c r="E611" s="4" t="s">
        <v>15</v>
      </c>
      <c r="F611" s="4">
        <v>14</v>
      </c>
      <c r="G611" s="4">
        <v>160</v>
      </c>
      <c r="H611" s="6" t="s">
        <v>204</v>
      </c>
      <c r="I611" s="4">
        <v>14.5</v>
      </c>
      <c r="J611" s="4">
        <v>14.4</v>
      </c>
      <c r="K611" s="4" t="str">
        <f>IF(J611&lt;(I611/2),"Blade","Flake")</f>
        <v>Flake</v>
      </c>
      <c r="L611" s="4">
        <f>I611/J611</f>
        <v>1.0069444444444444</v>
      </c>
      <c r="M611" s="4">
        <v>4.5999999999999996</v>
      </c>
      <c r="N611" s="4" t="s">
        <v>65</v>
      </c>
      <c r="O611" s="5" t="s">
        <v>57</v>
      </c>
      <c r="P611" s="5" t="s">
        <v>58</v>
      </c>
      <c r="Q611" s="4" t="s">
        <v>27</v>
      </c>
      <c r="R611" s="4" t="s">
        <v>71</v>
      </c>
      <c r="S611" s="4" t="s">
        <v>67</v>
      </c>
      <c r="T611" s="4" t="s">
        <v>61</v>
      </c>
      <c r="U611" s="4" t="s">
        <v>33</v>
      </c>
      <c r="V611" s="4" t="s">
        <v>128</v>
      </c>
      <c r="Y611" s="4" t="s">
        <v>62</v>
      </c>
    </row>
    <row r="612" spans="1:31" x14ac:dyDescent="0.3">
      <c r="A612" s="4" t="s">
        <v>7</v>
      </c>
      <c r="B612" s="5">
        <v>3</v>
      </c>
      <c r="D612" s="4">
        <v>3</v>
      </c>
      <c r="E612" s="4" t="s">
        <v>15</v>
      </c>
      <c r="F612" s="4">
        <v>14</v>
      </c>
      <c r="G612" s="4">
        <v>160</v>
      </c>
      <c r="H612" s="6" t="s">
        <v>205</v>
      </c>
      <c r="I612" s="4">
        <v>14.2</v>
      </c>
      <c r="J612" s="4">
        <v>8.3000000000000007</v>
      </c>
      <c r="M612" s="4">
        <v>1.8</v>
      </c>
      <c r="N612" s="4" t="s">
        <v>74</v>
      </c>
      <c r="O612" s="5" t="s">
        <v>57</v>
      </c>
      <c r="P612" s="5" t="s">
        <v>66</v>
      </c>
      <c r="Q612" s="4" t="s">
        <v>27</v>
      </c>
      <c r="R612" s="4" t="s">
        <v>71</v>
      </c>
      <c r="S612" s="4" t="s">
        <v>67</v>
      </c>
      <c r="T612" s="4" t="s">
        <v>61</v>
      </c>
      <c r="U612" s="4" t="s">
        <v>36</v>
      </c>
      <c r="Y612" s="4" t="s">
        <v>62</v>
      </c>
    </row>
    <row r="613" spans="1:31" x14ac:dyDescent="0.3">
      <c r="A613" s="4" t="s">
        <v>7</v>
      </c>
      <c r="B613" s="5">
        <v>3</v>
      </c>
      <c r="D613" s="4">
        <v>3</v>
      </c>
      <c r="E613" s="4" t="s">
        <v>15</v>
      </c>
      <c r="F613" s="4">
        <v>14</v>
      </c>
      <c r="G613" s="4">
        <v>160</v>
      </c>
      <c r="H613" s="6" t="s">
        <v>206</v>
      </c>
      <c r="I613" s="4">
        <v>14.2</v>
      </c>
      <c r="J613" s="4">
        <v>16.7</v>
      </c>
      <c r="K613" s="4" t="str">
        <f>IF(J613&lt;(I613/2),"Blade","Flake")</f>
        <v>Flake</v>
      </c>
      <c r="L613" s="4">
        <f>I613/J613</f>
        <v>0.85029940119760483</v>
      </c>
      <c r="M613" s="4">
        <v>1.7</v>
      </c>
      <c r="N613" s="4" t="s">
        <v>56</v>
      </c>
      <c r="O613" s="5" t="s">
        <v>57</v>
      </c>
      <c r="P613" s="5" t="s">
        <v>58</v>
      </c>
      <c r="Q613" s="4" t="s">
        <v>27</v>
      </c>
      <c r="R613" s="4" t="s">
        <v>59</v>
      </c>
      <c r="S613" s="4" t="s">
        <v>67</v>
      </c>
      <c r="T613" s="4" t="s">
        <v>61</v>
      </c>
      <c r="U613" s="4" t="s">
        <v>36</v>
      </c>
      <c r="Y613" s="4" t="s">
        <v>62</v>
      </c>
    </row>
    <row r="614" spans="1:31" x14ac:dyDescent="0.3">
      <c r="A614" s="4" t="s">
        <v>7</v>
      </c>
      <c r="B614" s="5">
        <v>3</v>
      </c>
      <c r="D614" s="4">
        <v>3</v>
      </c>
      <c r="E614" s="4" t="s">
        <v>15</v>
      </c>
      <c r="F614" s="4">
        <v>14</v>
      </c>
      <c r="G614" s="4">
        <v>160</v>
      </c>
      <c r="H614" s="6" t="s">
        <v>207</v>
      </c>
      <c r="I614" s="4">
        <v>9.9</v>
      </c>
      <c r="J614" s="4">
        <v>14.4</v>
      </c>
      <c r="M614" s="4">
        <v>2.8</v>
      </c>
      <c r="N614" s="4" t="s">
        <v>151</v>
      </c>
      <c r="O614" s="5" t="s">
        <v>57</v>
      </c>
      <c r="P614" s="5" t="s">
        <v>66</v>
      </c>
      <c r="Q614" s="4" t="s">
        <v>27</v>
      </c>
      <c r="R614" s="4" t="s">
        <v>71</v>
      </c>
      <c r="S614" s="4" t="s">
        <v>67</v>
      </c>
      <c r="T614" s="4" t="s">
        <v>61</v>
      </c>
      <c r="U614" s="4" t="s">
        <v>36</v>
      </c>
      <c r="Y614" s="4" t="s">
        <v>62</v>
      </c>
    </row>
    <row r="615" spans="1:31" x14ac:dyDescent="0.3">
      <c r="A615" s="4" t="s">
        <v>7</v>
      </c>
      <c r="B615" s="5">
        <v>3</v>
      </c>
      <c r="D615" s="4">
        <v>3</v>
      </c>
      <c r="E615" s="4" t="s">
        <v>15</v>
      </c>
      <c r="F615" s="4">
        <v>14</v>
      </c>
      <c r="G615" s="4">
        <v>160</v>
      </c>
      <c r="H615" s="6" t="s">
        <v>208</v>
      </c>
      <c r="I615" s="4">
        <v>16.600000000000001</v>
      </c>
      <c r="J615" s="4">
        <v>11</v>
      </c>
      <c r="K615" s="4" t="str">
        <f>IF(J615&lt;(I615/2),"Blade","Flake")</f>
        <v>Flake</v>
      </c>
      <c r="L615" s="4">
        <f>I615/J615</f>
        <v>1.5090909090909093</v>
      </c>
      <c r="M615" s="4">
        <v>2.5</v>
      </c>
      <c r="N615" s="4" t="s">
        <v>56</v>
      </c>
      <c r="O615" s="5" t="s">
        <v>57</v>
      </c>
      <c r="P615" s="5" t="s">
        <v>58</v>
      </c>
      <c r="Q615" s="4" t="s">
        <v>27</v>
      </c>
      <c r="R615" s="4" t="s">
        <v>95</v>
      </c>
      <c r="S615" s="4" t="s">
        <v>67</v>
      </c>
      <c r="T615" s="4" t="s">
        <v>61</v>
      </c>
      <c r="U615" s="4" t="s">
        <v>35</v>
      </c>
      <c r="Y615" s="4" t="s">
        <v>62</v>
      </c>
    </row>
    <row r="616" spans="1:31" x14ac:dyDescent="0.3">
      <c r="A616" s="4" t="s">
        <v>7</v>
      </c>
      <c r="B616" s="5">
        <v>3</v>
      </c>
      <c r="D616" s="4">
        <v>3</v>
      </c>
      <c r="E616" s="4" t="s">
        <v>15</v>
      </c>
      <c r="F616" s="4">
        <v>14</v>
      </c>
      <c r="G616" s="4">
        <v>160</v>
      </c>
      <c r="H616" s="6" t="s">
        <v>210</v>
      </c>
      <c r="I616" s="4">
        <v>20.6</v>
      </c>
      <c r="J616" s="4">
        <v>14.7</v>
      </c>
      <c r="M616" s="4">
        <v>2.6</v>
      </c>
      <c r="N616" s="4" t="s">
        <v>65</v>
      </c>
      <c r="O616" s="5" t="s">
        <v>57</v>
      </c>
      <c r="P616" s="5" t="s">
        <v>26</v>
      </c>
      <c r="Q616" s="4" t="s">
        <v>27</v>
      </c>
      <c r="Y616" s="4" t="s">
        <v>62</v>
      </c>
      <c r="AD616" s="4" t="s">
        <v>81</v>
      </c>
    </row>
    <row r="617" spans="1:31" x14ac:dyDescent="0.3">
      <c r="A617" s="4" t="s">
        <v>7</v>
      </c>
      <c r="B617" s="5">
        <v>3</v>
      </c>
      <c r="D617" s="4">
        <v>3</v>
      </c>
      <c r="E617" s="4" t="s">
        <v>15</v>
      </c>
      <c r="F617" s="4">
        <v>14</v>
      </c>
      <c r="G617" s="4">
        <v>160</v>
      </c>
      <c r="H617" s="6" t="s">
        <v>311</v>
      </c>
      <c r="I617" s="4">
        <v>13.7</v>
      </c>
      <c r="J617" s="4">
        <v>15.4</v>
      </c>
      <c r="M617" s="4">
        <v>2</v>
      </c>
      <c r="N617" s="4" t="s">
        <v>65</v>
      </c>
      <c r="O617" s="5" t="s">
        <v>57</v>
      </c>
      <c r="P617" s="5" t="s">
        <v>80</v>
      </c>
      <c r="Q617" s="4" t="s">
        <v>27</v>
      </c>
      <c r="Y617" s="4" t="s">
        <v>62</v>
      </c>
      <c r="AD617" s="4" t="s">
        <v>81</v>
      </c>
    </row>
    <row r="618" spans="1:31" x14ac:dyDescent="0.3">
      <c r="A618" s="4" t="s">
        <v>7</v>
      </c>
      <c r="B618" s="5">
        <v>3</v>
      </c>
      <c r="C618" s="4">
        <v>171</v>
      </c>
      <c r="D618" s="4">
        <v>3</v>
      </c>
      <c r="E618" s="4" t="s">
        <v>12</v>
      </c>
      <c r="F618" s="4">
        <v>16</v>
      </c>
      <c r="G618" s="4" t="s">
        <v>19</v>
      </c>
      <c r="H618" s="6" t="s">
        <v>55</v>
      </c>
      <c r="I618" s="4">
        <v>42.6</v>
      </c>
      <c r="J618" s="4">
        <v>36</v>
      </c>
      <c r="M618" s="4">
        <v>27.2</v>
      </c>
      <c r="N618" s="4" t="s">
        <v>74</v>
      </c>
      <c r="O618" s="5" t="s">
        <v>6</v>
      </c>
      <c r="Q618" s="4" t="s">
        <v>27</v>
      </c>
      <c r="AE618" s="4" t="s">
        <v>436</v>
      </c>
    </row>
    <row r="619" spans="1:31" x14ac:dyDescent="0.3">
      <c r="A619" s="4" t="s">
        <v>7</v>
      </c>
      <c r="B619" s="5">
        <v>3</v>
      </c>
      <c r="C619" s="4">
        <v>171</v>
      </c>
      <c r="D619" s="4">
        <v>3</v>
      </c>
      <c r="E619" s="4" t="s">
        <v>12</v>
      </c>
      <c r="F619" s="4">
        <v>16</v>
      </c>
      <c r="G619" s="4" t="s">
        <v>19</v>
      </c>
      <c r="H619" s="6" t="s">
        <v>64</v>
      </c>
      <c r="I619" s="4">
        <v>35.200000000000003</v>
      </c>
      <c r="J619" s="4">
        <v>18</v>
      </c>
      <c r="M619" s="4">
        <v>4.5999999999999996</v>
      </c>
      <c r="N619" s="4" t="s">
        <v>236</v>
      </c>
      <c r="O619" s="5" t="s">
        <v>57</v>
      </c>
      <c r="P619" s="5" t="s">
        <v>66</v>
      </c>
      <c r="Q619" s="4" t="s">
        <v>27</v>
      </c>
      <c r="R619" s="4" t="s">
        <v>123</v>
      </c>
      <c r="S619" s="4" t="s">
        <v>27</v>
      </c>
      <c r="T619" s="4" t="s">
        <v>61</v>
      </c>
      <c r="U619" s="4" t="s">
        <v>36</v>
      </c>
      <c r="Y619" s="4" t="s">
        <v>62</v>
      </c>
      <c r="AD619" s="4" t="s">
        <v>81</v>
      </c>
    </row>
    <row r="620" spans="1:31" x14ac:dyDescent="0.3">
      <c r="A620" s="4" t="s">
        <v>7</v>
      </c>
      <c r="B620" s="5">
        <v>3</v>
      </c>
      <c r="C620" s="4">
        <v>171</v>
      </c>
      <c r="D620" s="4">
        <v>3</v>
      </c>
      <c r="E620" s="4" t="s">
        <v>12</v>
      </c>
      <c r="F620" s="4">
        <v>16</v>
      </c>
      <c r="G620" s="4" t="s">
        <v>19</v>
      </c>
      <c r="H620" s="6" t="s">
        <v>70</v>
      </c>
      <c r="I620" s="4">
        <v>20.399999999999999</v>
      </c>
      <c r="J620" s="4">
        <v>37.200000000000003</v>
      </c>
      <c r="M620" s="4">
        <v>8.4</v>
      </c>
      <c r="N620" s="4" t="s">
        <v>65</v>
      </c>
      <c r="O620" s="5" t="s">
        <v>57</v>
      </c>
      <c r="P620" s="5" t="s">
        <v>66</v>
      </c>
      <c r="Q620" s="4" t="s">
        <v>27</v>
      </c>
      <c r="R620" s="4" t="s">
        <v>123</v>
      </c>
      <c r="S620" s="4" t="s">
        <v>67</v>
      </c>
      <c r="T620" s="4" t="s">
        <v>61</v>
      </c>
      <c r="Y620" s="4" t="s">
        <v>62</v>
      </c>
      <c r="AD620" s="4" t="s">
        <v>81</v>
      </c>
    </row>
    <row r="621" spans="1:31" x14ac:dyDescent="0.3">
      <c r="A621" s="4" t="s">
        <v>7</v>
      </c>
      <c r="B621" s="5">
        <v>3</v>
      </c>
      <c r="C621" s="4">
        <v>171</v>
      </c>
      <c r="D621" s="4">
        <v>3</v>
      </c>
      <c r="E621" s="4" t="s">
        <v>12</v>
      </c>
      <c r="F621" s="4">
        <v>16</v>
      </c>
      <c r="G621" s="4" t="s">
        <v>19</v>
      </c>
      <c r="H621" s="6" t="s">
        <v>437</v>
      </c>
      <c r="I621" s="4">
        <v>17.899999999999999</v>
      </c>
      <c r="J621" s="4">
        <v>19.5</v>
      </c>
      <c r="M621" s="4">
        <v>17.399999999999999</v>
      </c>
      <c r="N621" s="4" t="s">
        <v>74</v>
      </c>
      <c r="O621" s="5" t="s">
        <v>6</v>
      </c>
      <c r="Q621" s="4" t="s">
        <v>27</v>
      </c>
    </row>
    <row r="622" spans="1:31" x14ac:dyDescent="0.3">
      <c r="A622" s="4" t="s">
        <v>7</v>
      </c>
      <c r="B622" s="5">
        <v>3</v>
      </c>
      <c r="C622" s="4">
        <v>171</v>
      </c>
      <c r="D622" s="4">
        <v>3</v>
      </c>
      <c r="E622" s="4" t="s">
        <v>12</v>
      </c>
      <c r="F622" s="4">
        <v>16</v>
      </c>
      <c r="G622" s="4" t="s">
        <v>19</v>
      </c>
      <c r="H622" s="6" t="s">
        <v>73</v>
      </c>
      <c r="I622" s="4">
        <v>19.600000000000001</v>
      </c>
      <c r="J622" s="4">
        <v>15.8</v>
      </c>
      <c r="M622" s="4">
        <v>5.2</v>
      </c>
      <c r="N622" s="4" t="s">
        <v>89</v>
      </c>
      <c r="O622" s="5" t="s">
        <v>57</v>
      </c>
      <c r="P622" s="5" t="s">
        <v>80</v>
      </c>
      <c r="Q622" s="4" t="s">
        <v>27</v>
      </c>
      <c r="Y622" s="4" t="s">
        <v>62</v>
      </c>
    </row>
    <row r="623" spans="1:31" x14ac:dyDescent="0.3">
      <c r="A623" s="4" t="s">
        <v>7</v>
      </c>
      <c r="B623" s="5">
        <v>3</v>
      </c>
      <c r="C623" s="4">
        <v>171</v>
      </c>
      <c r="D623" s="4">
        <v>3</v>
      </c>
      <c r="E623" s="4" t="s">
        <v>12</v>
      </c>
      <c r="F623" s="4">
        <v>16</v>
      </c>
      <c r="G623" s="4" t="s">
        <v>19</v>
      </c>
      <c r="H623" s="6" t="s">
        <v>293</v>
      </c>
      <c r="I623" s="4">
        <v>12.2</v>
      </c>
      <c r="J623" s="4">
        <v>22.5</v>
      </c>
      <c r="M623" s="4">
        <v>1.8</v>
      </c>
      <c r="N623" s="4" t="s">
        <v>74</v>
      </c>
      <c r="O623" s="5" t="s">
        <v>57</v>
      </c>
      <c r="P623" s="5" t="s">
        <v>80</v>
      </c>
      <c r="Q623" s="4" t="s">
        <v>27</v>
      </c>
      <c r="Y623" s="4" t="s">
        <v>62</v>
      </c>
      <c r="AD623" s="4" t="s">
        <v>81</v>
      </c>
    </row>
    <row r="624" spans="1:31" x14ac:dyDescent="0.3">
      <c r="A624" s="4" t="s">
        <v>7</v>
      </c>
      <c r="B624" s="5">
        <v>3</v>
      </c>
      <c r="C624" s="4">
        <v>171</v>
      </c>
      <c r="D624" s="4">
        <v>3</v>
      </c>
      <c r="E624" s="4" t="s">
        <v>12</v>
      </c>
      <c r="F624" s="4">
        <v>16</v>
      </c>
      <c r="G624" s="4" t="s">
        <v>19</v>
      </c>
      <c r="H624" s="6" t="s">
        <v>77</v>
      </c>
      <c r="I624" s="4">
        <v>11.9</v>
      </c>
      <c r="J624" s="4">
        <v>13.2</v>
      </c>
      <c r="M624" s="4">
        <v>11</v>
      </c>
      <c r="N624" s="4" t="s">
        <v>65</v>
      </c>
      <c r="O624" s="5" t="s">
        <v>6</v>
      </c>
      <c r="Q624" s="4" t="s">
        <v>27</v>
      </c>
      <c r="AD624" s="4" t="s">
        <v>69</v>
      </c>
    </row>
    <row r="625" spans="1:30" x14ac:dyDescent="0.3">
      <c r="A625" s="4" t="s">
        <v>7</v>
      </c>
      <c r="B625" s="5">
        <v>3</v>
      </c>
      <c r="C625" s="4">
        <v>171</v>
      </c>
      <c r="D625" s="4">
        <v>3</v>
      </c>
      <c r="E625" s="4" t="s">
        <v>12</v>
      </c>
      <c r="F625" s="4">
        <v>16</v>
      </c>
      <c r="G625" s="4" t="s">
        <v>19</v>
      </c>
      <c r="H625" s="6" t="s">
        <v>78</v>
      </c>
      <c r="I625" s="4">
        <v>20.7</v>
      </c>
      <c r="J625" s="4">
        <v>28</v>
      </c>
      <c r="M625" s="4">
        <v>2.5</v>
      </c>
      <c r="N625" s="4" t="s">
        <v>89</v>
      </c>
      <c r="O625" s="5" t="s">
        <v>57</v>
      </c>
      <c r="P625" s="5" t="s">
        <v>80</v>
      </c>
      <c r="Q625" s="4" t="s">
        <v>27</v>
      </c>
      <c r="Y625" s="4" t="s">
        <v>62</v>
      </c>
      <c r="AD625" s="4" t="s">
        <v>81</v>
      </c>
    </row>
    <row r="626" spans="1:30" x14ac:dyDescent="0.3">
      <c r="A626" s="4" t="s">
        <v>7</v>
      </c>
      <c r="B626" s="5">
        <v>3</v>
      </c>
      <c r="C626" s="4">
        <v>171</v>
      </c>
      <c r="D626" s="4">
        <v>3</v>
      </c>
      <c r="E626" s="4" t="s">
        <v>12</v>
      </c>
      <c r="F626" s="4">
        <v>16</v>
      </c>
      <c r="G626" s="4" t="s">
        <v>19</v>
      </c>
      <c r="H626" s="6" t="s">
        <v>82</v>
      </c>
      <c r="I626" s="4">
        <v>12.3</v>
      </c>
      <c r="J626" s="4">
        <v>14.5</v>
      </c>
      <c r="M626" s="4">
        <v>1.8</v>
      </c>
      <c r="N626" s="4" t="s">
        <v>115</v>
      </c>
      <c r="O626" s="5" t="s">
        <v>57</v>
      </c>
      <c r="P626" s="5" t="s">
        <v>80</v>
      </c>
      <c r="Q626" s="4" t="s">
        <v>27</v>
      </c>
      <c r="Y626" s="4" t="s">
        <v>62</v>
      </c>
      <c r="AD626" s="4" t="s">
        <v>81</v>
      </c>
    </row>
    <row r="627" spans="1:30" x14ac:dyDescent="0.3">
      <c r="A627" s="4" t="s">
        <v>7</v>
      </c>
      <c r="B627" s="5">
        <v>3</v>
      </c>
      <c r="C627" s="4">
        <v>171</v>
      </c>
      <c r="D627" s="4">
        <v>3</v>
      </c>
      <c r="E627" s="4" t="s">
        <v>12</v>
      </c>
      <c r="F627" s="4">
        <v>16</v>
      </c>
      <c r="G627" s="4" t="s">
        <v>19</v>
      </c>
      <c r="H627" s="6" t="s">
        <v>84</v>
      </c>
      <c r="I627" s="4">
        <v>19.399999999999999</v>
      </c>
      <c r="J627" s="4">
        <v>21.4</v>
      </c>
      <c r="M627" s="4">
        <v>4.5</v>
      </c>
      <c r="N627" s="4" t="s">
        <v>56</v>
      </c>
      <c r="O627" s="5" t="s">
        <v>57</v>
      </c>
      <c r="P627" s="5" t="s">
        <v>153</v>
      </c>
      <c r="Q627" s="4" t="s">
        <v>27</v>
      </c>
      <c r="Y627" s="4" t="s">
        <v>62</v>
      </c>
      <c r="AD627" s="4" t="s">
        <v>81</v>
      </c>
    </row>
    <row r="628" spans="1:30" x14ac:dyDescent="0.3">
      <c r="A628" s="4" t="s">
        <v>7</v>
      </c>
      <c r="B628" s="5">
        <v>3</v>
      </c>
      <c r="C628" s="4">
        <v>171</v>
      </c>
      <c r="D628" s="4">
        <v>3</v>
      </c>
      <c r="E628" s="4" t="s">
        <v>12</v>
      </c>
      <c r="F628" s="4">
        <v>16</v>
      </c>
      <c r="G628" s="4" t="s">
        <v>19</v>
      </c>
      <c r="H628" s="6" t="s">
        <v>300</v>
      </c>
      <c r="I628" s="4">
        <v>17.7</v>
      </c>
      <c r="J628" s="4">
        <v>27.9</v>
      </c>
      <c r="M628" s="4">
        <v>5.8</v>
      </c>
      <c r="N628" s="4" t="s">
        <v>89</v>
      </c>
      <c r="O628" s="5" t="s">
        <v>57</v>
      </c>
      <c r="P628" s="5" t="s">
        <v>153</v>
      </c>
      <c r="Q628" s="4" t="s">
        <v>27</v>
      </c>
      <c r="Y628" s="4" t="s">
        <v>62</v>
      </c>
      <c r="AD628" s="4" t="s">
        <v>81</v>
      </c>
    </row>
    <row r="629" spans="1:30" x14ac:dyDescent="0.3">
      <c r="A629" s="4" t="s">
        <v>7</v>
      </c>
      <c r="B629" s="5">
        <v>3</v>
      </c>
      <c r="C629" s="4">
        <v>171</v>
      </c>
      <c r="D629" s="4">
        <v>3</v>
      </c>
      <c r="E629" s="4" t="s">
        <v>12</v>
      </c>
      <c r="F629" s="4">
        <v>16</v>
      </c>
      <c r="G629" s="4" t="s">
        <v>19</v>
      </c>
      <c r="H629" s="6" t="s">
        <v>87</v>
      </c>
      <c r="I629" s="4">
        <v>25</v>
      </c>
      <c r="J629" s="4">
        <v>19.7</v>
      </c>
      <c r="M629" s="4">
        <v>3.7</v>
      </c>
      <c r="N629" s="4" t="s">
        <v>65</v>
      </c>
      <c r="O629" s="5" t="s">
        <v>57</v>
      </c>
      <c r="P629" s="5" t="s">
        <v>153</v>
      </c>
      <c r="Q629" s="4" t="s">
        <v>27</v>
      </c>
      <c r="Y629" s="4" t="s">
        <v>62</v>
      </c>
      <c r="AD629" s="4" t="s">
        <v>81</v>
      </c>
    </row>
    <row r="630" spans="1:30" x14ac:dyDescent="0.3">
      <c r="A630" s="4" t="s">
        <v>7</v>
      </c>
      <c r="B630" s="5">
        <v>3</v>
      </c>
      <c r="C630" s="4">
        <v>171</v>
      </c>
      <c r="D630" s="4">
        <v>3</v>
      </c>
      <c r="E630" s="4" t="s">
        <v>12</v>
      </c>
      <c r="F630" s="4">
        <v>16</v>
      </c>
      <c r="G630" s="4" t="s">
        <v>19</v>
      </c>
      <c r="H630" s="6" t="s">
        <v>88</v>
      </c>
      <c r="I630" s="4">
        <v>24.6</v>
      </c>
      <c r="J630" s="4">
        <v>23.3</v>
      </c>
      <c r="M630" s="4">
        <v>2.9</v>
      </c>
      <c r="N630" s="4" t="s">
        <v>56</v>
      </c>
      <c r="O630" s="5" t="s">
        <v>57</v>
      </c>
      <c r="P630" s="5" t="s">
        <v>80</v>
      </c>
      <c r="Q630" s="4" t="s">
        <v>27</v>
      </c>
      <c r="Y630" s="4" t="s">
        <v>62</v>
      </c>
      <c r="AD630" s="4" t="s">
        <v>81</v>
      </c>
    </row>
    <row r="631" spans="1:30" x14ac:dyDescent="0.3">
      <c r="A631" s="4" t="s">
        <v>7</v>
      </c>
      <c r="B631" s="5">
        <v>3</v>
      </c>
      <c r="C631" s="4">
        <v>171</v>
      </c>
      <c r="D631" s="4">
        <v>3</v>
      </c>
      <c r="E631" s="4" t="s">
        <v>12</v>
      </c>
      <c r="F631" s="4">
        <v>16</v>
      </c>
      <c r="G631" s="4" t="s">
        <v>19</v>
      </c>
      <c r="H631" s="6" t="s">
        <v>90</v>
      </c>
      <c r="I631" s="4">
        <v>15</v>
      </c>
      <c r="J631" s="4">
        <v>19.7</v>
      </c>
      <c r="M631" s="4">
        <v>4.5</v>
      </c>
      <c r="N631" s="4" t="s">
        <v>89</v>
      </c>
      <c r="O631" s="5" t="s">
        <v>57</v>
      </c>
      <c r="P631" s="5" t="s">
        <v>80</v>
      </c>
      <c r="Q631" s="4" t="s">
        <v>27</v>
      </c>
      <c r="Y631" s="4" t="s">
        <v>62</v>
      </c>
      <c r="AD631" s="4" t="s">
        <v>81</v>
      </c>
    </row>
    <row r="632" spans="1:30" x14ac:dyDescent="0.3">
      <c r="A632" s="4" t="s">
        <v>7</v>
      </c>
      <c r="B632" s="5">
        <v>3</v>
      </c>
      <c r="C632" s="4">
        <v>171</v>
      </c>
      <c r="D632" s="4">
        <v>3</v>
      </c>
      <c r="E632" s="4" t="s">
        <v>12</v>
      </c>
      <c r="F632" s="4">
        <v>16</v>
      </c>
      <c r="G632" s="4" t="s">
        <v>19</v>
      </c>
      <c r="H632" s="6" t="s">
        <v>91</v>
      </c>
      <c r="I632" s="4">
        <v>22</v>
      </c>
      <c r="J632" s="4">
        <v>16.399999999999999</v>
      </c>
      <c r="M632" s="4">
        <v>7.9</v>
      </c>
      <c r="N632" s="4" t="s">
        <v>65</v>
      </c>
      <c r="O632" s="5" t="s">
        <v>6</v>
      </c>
      <c r="Q632" s="4" t="s">
        <v>27</v>
      </c>
    </row>
    <row r="633" spans="1:30" x14ac:dyDescent="0.3">
      <c r="A633" s="4" t="s">
        <v>7</v>
      </c>
      <c r="B633" s="5">
        <v>3</v>
      </c>
      <c r="C633" s="4">
        <v>171</v>
      </c>
      <c r="D633" s="4">
        <v>3</v>
      </c>
      <c r="E633" s="4" t="s">
        <v>12</v>
      </c>
      <c r="F633" s="4">
        <v>16</v>
      </c>
      <c r="G633" s="4" t="s">
        <v>19</v>
      </c>
      <c r="H633" s="6" t="s">
        <v>92</v>
      </c>
      <c r="I633" s="4">
        <v>22.1</v>
      </c>
      <c r="J633" s="4">
        <v>17.3</v>
      </c>
      <c r="M633" s="4">
        <v>2.6</v>
      </c>
      <c r="N633" s="4" t="s">
        <v>89</v>
      </c>
      <c r="O633" s="5" t="s">
        <v>57</v>
      </c>
      <c r="P633" s="5" t="s">
        <v>80</v>
      </c>
      <c r="Q633" s="4" t="s">
        <v>27</v>
      </c>
      <c r="Y633" s="4" t="s">
        <v>62</v>
      </c>
      <c r="AD633" s="4" t="s">
        <v>81</v>
      </c>
    </row>
    <row r="634" spans="1:30" x14ac:dyDescent="0.3">
      <c r="A634" s="4" t="s">
        <v>7</v>
      </c>
      <c r="B634" s="5">
        <v>3</v>
      </c>
      <c r="C634" s="4">
        <v>171</v>
      </c>
      <c r="D634" s="4">
        <v>3</v>
      </c>
      <c r="E634" s="4" t="s">
        <v>12</v>
      </c>
      <c r="F634" s="4">
        <v>16</v>
      </c>
      <c r="G634" s="4" t="s">
        <v>19</v>
      </c>
      <c r="H634" s="6" t="s">
        <v>93</v>
      </c>
      <c r="I634" s="4">
        <v>16.8</v>
      </c>
      <c r="J634" s="4">
        <v>12.1</v>
      </c>
      <c r="M634" s="4">
        <v>2.8</v>
      </c>
      <c r="N634" s="4" t="s">
        <v>89</v>
      </c>
      <c r="O634" s="5" t="s">
        <v>57</v>
      </c>
      <c r="P634" s="5" t="s">
        <v>80</v>
      </c>
      <c r="Q634" s="4" t="s">
        <v>27</v>
      </c>
      <c r="Y634" s="4" t="s">
        <v>62</v>
      </c>
      <c r="AD634" s="4" t="s">
        <v>81</v>
      </c>
    </row>
    <row r="635" spans="1:30" x14ac:dyDescent="0.3">
      <c r="A635" s="4" t="s">
        <v>7</v>
      </c>
      <c r="B635" s="5">
        <v>3</v>
      </c>
      <c r="C635" s="4">
        <v>171</v>
      </c>
      <c r="D635" s="4">
        <v>3</v>
      </c>
      <c r="E635" s="4" t="s">
        <v>12</v>
      </c>
      <c r="F635" s="4">
        <v>16</v>
      </c>
      <c r="G635" s="4" t="s">
        <v>19</v>
      </c>
      <c r="H635" s="6" t="s">
        <v>94</v>
      </c>
      <c r="I635" s="4">
        <v>13.8</v>
      </c>
      <c r="J635" s="4">
        <v>20.5</v>
      </c>
      <c r="M635" s="4">
        <v>3.6</v>
      </c>
      <c r="N635" s="4" t="s">
        <v>56</v>
      </c>
      <c r="O635" s="5" t="s">
        <v>57</v>
      </c>
      <c r="P635" s="5" t="s">
        <v>153</v>
      </c>
      <c r="Q635" s="4" t="s">
        <v>27</v>
      </c>
      <c r="Y635" s="4" t="s">
        <v>62</v>
      </c>
      <c r="AD635" s="4" t="s">
        <v>81</v>
      </c>
    </row>
    <row r="636" spans="1:30" x14ac:dyDescent="0.3">
      <c r="A636" s="4" t="s">
        <v>7</v>
      </c>
      <c r="B636" s="5">
        <v>3</v>
      </c>
      <c r="C636" s="4">
        <v>171</v>
      </c>
      <c r="D636" s="4">
        <v>3</v>
      </c>
      <c r="E636" s="4" t="s">
        <v>12</v>
      </c>
      <c r="F636" s="4">
        <v>16</v>
      </c>
      <c r="G636" s="4" t="s">
        <v>19</v>
      </c>
      <c r="H636" s="6" t="s">
        <v>96</v>
      </c>
      <c r="I636" s="4">
        <v>40</v>
      </c>
      <c r="J636" s="4">
        <v>50.4</v>
      </c>
      <c r="M636" s="4">
        <v>9.8000000000000007</v>
      </c>
      <c r="N636" s="4" t="s">
        <v>89</v>
      </c>
      <c r="O636" s="5" t="s">
        <v>57</v>
      </c>
      <c r="P636" s="5" t="s">
        <v>80</v>
      </c>
      <c r="Q636" s="4" t="s">
        <v>27</v>
      </c>
      <c r="Y636" s="4" t="s">
        <v>62</v>
      </c>
      <c r="AD636" s="4" t="s">
        <v>81</v>
      </c>
    </row>
    <row r="637" spans="1:30" x14ac:dyDescent="0.3">
      <c r="A637" s="4" t="s">
        <v>7</v>
      </c>
      <c r="B637" s="5">
        <v>3</v>
      </c>
      <c r="C637" s="4">
        <v>171</v>
      </c>
      <c r="D637" s="4">
        <v>3</v>
      </c>
      <c r="E637" s="4" t="s">
        <v>12</v>
      </c>
      <c r="F637" s="4">
        <v>16</v>
      </c>
      <c r="G637" s="4" t="s">
        <v>19</v>
      </c>
      <c r="H637" s="6" t="s">
        <v>97</v>
      </c>
      <c r="I637" s="4">
        <v>42.3</v>
      </c>
      <c r="J637" s="4">
        <v>31.2</v>
      </c>
      <c r="M637" s="4">
        <v>7.2</v>
      </c>
      <c r="N637" s="4" t="s">
        <v>56</v>
      </c>
      <c r="O637" s="5" t="s">
        <v>57</v>
      </c>
      <c r="P637" s="5" t="s">
        <v>80</v>
      </c>
      <c r="Q637" s="4" t="s">
        <v>27</v>
      </c>
      <c r="Y637" s="4" t="s">
        <v>62</v>
      </c>
      <c r="AD637" s="4" t="s">
        <v>81</v>
      </c>
    </row>
    <row r="638" spans="1:30" x14ac:dyDescent="0.3">
      <c r="A638" s="4" t="s">
        <v>7</v>
      </c>
      <c r="B638" s="5">
        <v>3</v>
      </c>
      <c r="C638" s="4">
        <v>171</v>
      </c>
      <c r="D638" s="4">
        <v>3</v>
      </c>
      <c r="E638" s="4" t="s">
        <v>12</v>
      </c>
      <c r="F638" s="4">
        <v>16</v>
      </c>
      <c r="G638" s="4" t="s">
        <v>19</v>
      </c>
      <c r="H638" s="6" t="s">
        <v>98</v>
      </c>
      <c r="I638" s="4">
        <v>9.4</v>
      </c>
      <c r="J638" s="4">
        <v>13.4</v>
      </c>
      <c r="M638" s="4">
        <v>3.9</v>
      </c>
      <c r="N638" s="4" t="s">
        <v>151</v>
      </c>
      <c r="O638" s="5" t="s">
        <v>57</v>
      </c>
      <c r="P638" s="5" t="s">
        <v>26</v>
      </c>
      <c r="Q638" s="4" t="s">
        <v>27</v>
      </c>
      <c r="Y638" s="4" t="s">
        <v>62</v>
      </c>
      <c r="AD638" s="4" t="s">
        <v>81</v>
      </c>
    </row>
    <row r="639" spans="1:30" x14ac:dyDescent="0.3">
      <c r="A639" s="4" t="s">
        <v>7</v>
      </c>
      <c r="B639" s="5">
        <v>3</v>
      </c>
      <c r="C639" s="4">
        <v>171</v>
      </c>
      <c r="D639" s="4">
        <v>3</v>
      </c>
      <c r="E639" s="4" t="s">
        <v>12</v>
      </c>
      <c r="F639" s="4">
        <v>16</v>
      </c>
      <c r="G639" s="4" t="s">
        <v>19</v>
      </c>
      <c r="H639" s="6" t="s">
        <v>99</v>
      </c>
      <c r="I639" s="4">
        <v>15.5</v>
      </c>
      <c r="J639" s="4">
        <v>7</v>
      </c>
      <c r="M639" s="4">
        <v>2.1</v>
      </c>
      <c r="N639" s="4" t="s">
        <v>151</v>
      </c>
      <c r="O639" s="5" t="s">
        <v>57</v>
      </c>
      <c r="P639" s="5" t="s">
        <v>153</v>
      </c>
      <c r="Q639" s="4" t="s">
        <v>27</v>
      </c>
      <c r="Y639" s="4" t="s">
        <v>62</v>
      </c>
      <c r="AD639" s="4" t="s">
        <v>81</v>
      </c>
    </row>
    <row r="640" spans="1:30" x14ac:dyDescent="0.3">
      <c r="A640" s="4" t="s">
        <v>7</v>
      </c>
      <c r="B640" s="5">
        <v>3</v>
      </c>
      <c r="C640" s="4">
        <v>171</v>
      </c>
      <c r="D640" s="4">
        <v>3</v>
      </c>
      <c r="E640" s="4" t="s">
        <v>12</v>
      </c>
      <c r="F640" s="4">
        <v>16</v>
      </c>
      <c r="G640" s="4" t="s">
        <v>19</v>
      </c>
      <c r="H640" s="6" t="s">
        <v>100</v>
      </c>
      <c r="I640" s="4">
        <v>6.7</v>
      </c>
      <c r="J640" s="4">
        <v>9</v>
      </c>
      <c r="M640" s="4">
        <v>1.2</v>
      </c>
      <c r="N640" s="4" t="s">
        <v>56</v>
      </c>
      <c r="O640" s="5" t="s">
        <v>57</v>
      </c>
      <c r="P640" s="5" t="s">
        <v>80</v>
      </c>
      <c r="Q640" s="4" t="s">
        <v>27</v>
      </c>
      <c r="Y640" s="4" t="s">
        <v>62</v>
      </c>
      <c r="AD640" s="4" t="s">
        <v>81</v>
      </c>
    </row>
    <row r="641" spans="1:30" x14ac:dyDescent="0.3">
      <c r="A641" s="4" t="s">
        <v>7</v>
      </c>
      <c r="B641" s="5">
        <v>3</v>
      </c>
      <c r="C641" s="4">
        <v>171</v>
      </c>
      <c r="D641" s="4">
        <v>3</v>
      </c>
      <c r="E641" s="4" t="s">
        <v>12</v>
      </c>
      <c r="F641" s="4">
        <v>16</v>
      </c>
      <c r="G641" s="4" t="s">
        <v>19</v>
      </c>
      <c r="H641" s="6" t="s">
        <v>102</v>
      </c>
      <c r="I641" s="4">
        <v>8.6999999999999993</v>
      </c>
      <c r="J641" s="4">
        <v>10</v>
      </c>
      <c r="M641" s="4">
        <v>1.5</v>
      </c>
      <c r="N641" s="4" t="s">
        <v>65</v>
      </c>
      <c r="O641" s="5" t="s">
        <v>57</v>
      </c>
      <c r="P641" s="5" t="s">
        <v>153</v>
      </c>
      <c r="Q641" s="4" t="s">
        <v>27</v>
      </c>
      <c r="Y641" s="4" t="s">
        <v>62</v>
      </c>
      <c r="AD641" s="4" t="s">
        <v>81</v>
      </c>
    </row>
    <row r="642" spans="1:30" x14ac:dyDescent="0.3">
      <c r="A642" s="4" t="s">
        <v>7</v>
      </c>
      <c r="B642" s="5">
        <v>3</v>
      </c>
      <c r="C642" s="4">
        <v>171</v>
      </c>
      <c r="D642" s="4">
        <v>3</v>
      </c>
      <c r="E642" s="4" t="s">
        <v>12</v>
      </c>
      <c r="F642" s="4">
        <v>16</v>
      </c>
      <c r="G642" s="4" t="s">
        <v>19</v>
      </c>
      <c r="H642" s="6" t="s">
        <v>103</v>
      </c>
      <c r="I642" s="4">
        <v>7.9</v>
      </c>
      <c r="J642" s="4">
        <v>16.600000000000001</v>
      </c>
      <c r="M642" s="4">
        <v>4.9000000000000004</v>
      </c>
      <c r="N642" s="4" t="s">
        <v>115</v>
      </c>
      <c r="O642" s="5" t="s">
        <v>57</v>
      </c>
      <c r="P642" s="5" t="s">
        <v>153</v>
      </c>
      <c r="Q642" s="4" t="s">
        <v>27</v>
      </c>
      <c r="Y642" s="4" t="s">
        <v>62</v>
      </c>
      <c r="AD642" s="4" t="s">
        <v>81</v>
      </c>
    </row>
    <row r="643" spans="1:30" x14ac:dyDescent="0.3">
      <c r="A643" s="4" t="s">
        <v>7</v>
      </c>
      <c r="B643" s="5">
        <v>3</v>
      </c>
      <c r="C643" s="4">
        <v>171</v>
      </c>
      <c r="D643" s="4">
        <v>3</v>
      </c>
      <c r="E643" s="4" t="s">
        <v>12</v>
      </c>
      <c r="F643" s="4">
        <v>16</v>
      </c>
      <c r="G643" s="4" t="s">
        <v>19</v>
      </c>
      <c r="H643" s="6" t="s">
        <v>104</v>
      </c>
      <c r="I643" s="4">
        <v>9.6</v>
      </c>
      <c r="J643" s="4">
        <v>26.7</v>
      </c>
      <c r="M643" s="4">
        <v>3.8</v>
      </c>
      <c r="N643" s="4" t="s">
        <v>56</v>
      </c>
      <c r="O643" s="5" t="s">
        <v>57</v>
      </c>
      <c r="P643" s="5" t="s">
        <v>153</v>
      </c>
      <c r="Q643" s="4" t="s">
        <v>27</v>
      </c>
      <c r="Y643" s="4" t="s">
        <v>62</v>
      </c>
      <c r="AD643" s="4" t="s">
        <v>81</v>
      </c>
    </row>
    <row r="644" spans="1:30" x14ac:dyDescent="0.3">
      <c r="A644" s="4" t="s">
        <v>7</v>
      </c>
      <c r="B644" s="5">
        <v>3</v>
      </c>
      <c r="C644" s="4">
        <v>171</v>
      </c>
      <c r="D644" s="4">
        <v>3</v>
      </c>
      <c r="E644" s="4" t="s">
        <v>12</v>
      </c>
      <c r="F644" s="4">
        <v>16</v>
      </c>
      <c r="G644" s="4" t="s">
        <v>19</v>
      </c>
      <c r="H644" s="6" t="s">
        <v>106</v>
      </c>
      <c r="I644" s="4">
        <v>10.8</v>
      </c>
      <c r="J644" s="4">
        <v>21.2</v>
      </c>
      <c r="M644" s="4">
        <v>3.5</v>
      </c>
      <c r="N644" s="4" t="s">
        <v>65</v>
      </c>
      <c r="O644" s="5" t="s">
        <v>57</v>
      </c>
      <c r="P644" s="5" t="s">
        <v>80</v>
      </c>
      <c r="Q644" s="4" t="s">
        <v>27</v>
      </c>
      <c r="Y644" s="4" t="s">
        <v>62</v>
      </c>
      <c r="AD644" s="4" t="s">
        <v>81</v>
      </c>
    </row>
    <row r="645" spans="1:30" x14ac:dyDescent="0.3">
      <c r="A645" s="4" t="s">
        <v>7</v>
      </c>
      <c r="B645" s="5">
        <v>3</v>
      </c>
      <c r="C645" s="4">
        <v>171</v>
      </c>
      <c r="D645" s="4">
        <v>3</v>
      </c>
      <c r="E645" s="4" t="s">
        <v>12</v>
      </c>
      <c r="F645" s="4">
        <v>16</v>
      </c>
      <c r="G645" s="4" t="s">
        <v>19</v>
      </c>
      <c r="H645" s="6" t="s">
        <v>301</v>
      </c>
      <c r="I645" s="4">
        <v>16.5</v>
      </c>
      <c r="J645" s="4">
        <v>19.899999999999999</v>
      </c>
      <c r="M645" s="4">
        <v>4.7</v>
      </c>
      <c r="N645" s="4" t="s">
        <v>89</v>
      </c>
      <c r="O645" s="5" t="s">
        <v>57</v>
      </c>
      <c r="P645" s="5" t="s">
        <v>80</v>
      </c>
      <c r="Q645" s="4" t="s">
        <v>27</v>
      </c>
      <c r="Y645" s="4" t="s">
        <v>62</v>
      </c>
      <c r="AD645" s="4" t="s">
        <v>81</v>
      </c>
    </row>
    <row r="646" spans="1:30" x14ac:dyDescent="0.3">
      <c r="A646" s="4" t="s">
        <v>7</v>
      </c>
      <c r="B646" s="5">
        <v>3</v>
      </c>
      <c r="C646" s="4">
        <v>171</v>
      </c>
      <c r="D646" s="4">
        <v>3</v>
      </c>
      <c r="E646" s="4" t="s">
        <v>12</v>
      </c>
      <c r="F646" s="4">
        <v>16</v>
      </c>
      <c r="G646" s="4" t="s">
        <v>19</v>
      </c>
      <c r="H646" s="6" t="s">
        <v>107</v>
      </c>
      <c r="I646" s="4">
        <v>27.8</v>
      </c>
      <c r="J646" s="4">
        <v>17</v>
      </c>
      <c r="M646" s="4">
        <v>7.3</v>
      </c>
      <c r="N646" s="4" t="s">
        <v>89</v>
      </c>
      <c r="O646" s="5" t="s">
        <v>57</v>
      </c>
      <c r="P646" s="5" t="s">
        <v>75</v>
      </c>
      <c r="Q646" s="4" t="s">
        <v>27</v>
      </c>
      <c r="R646" s="4" t="s">
        <v>95</v>
      </c>
      <c r="S646" s="4" t="s">
        <v>27</v>
      </c>
      <c r="T646" s="4" t="s">
        <v>61</v>
      </c>
      <c r="U646" s="4" t="s">
        <v>33</v>
      </c>
      <c r="Y646" s="4" t="s">
        <v>62</v>
      </c>
    </row>
    <row r="647" spans="1:30" x14ac:dyDescent="0.3">
      <c r="A647" s="4" t="s">
        <v>7</v>
      </c>
      <c r="B647" s="5">
        <v>3</v>
      </c>
      <c r="C647" s="4">
        <v>171</v>
      </c>
      <c r="D647" s="4">
        <v>3</v>
      </c>
      <c r="E647" s="4" t="s">
        <v>12</v>
      </c>
      <c r="F647" s="4">
        <v>16</v>
      </c>
      <c r="G647" s="4" t="s">
        <v>19</v>
      </c>
      <c r="H647" s="6" t="s">
        <v>108</v>
      </c>
      <c r="I647" s="4">
        <v>20.2</v>
      </c>
      <c r="J647" s="4">
        <v>18.3</v>
      </c>
      <c r="M647" s="4">
        <v>4.2</v>
      </c>
      <c r="N647" s="4" t="s">
        <v>115</v>
      </c>
      <c r="O647" s="5" t="s">
        <v>57</v>
      </c>
      <c r="P647" s="5" t="s">
        <v>80</v>
      </c>
      <c r="Q647" s="4" t="s">
        <v>27</v>
      </c>
      <c r="Y647" s="4" t="s">
        <v>62</v>
      </c>
      <c r="AD647" s="4" t="s">
        <v>81</v>
      </c>
    </row>
    <row r="648" spans="1:30" x14ac:dyDescent="0.3">
      <c r="A648" s="4" t="s">
        <v>7</v>
      </c>
      <c r="B648" s="5">
        <v>3</v>
      </c>
      <c r="C648" s="4">
        <v>171</v>
      </c>
      <c r="D648" s="4">
        <v>3</v>
      </c>
      <c r="E648" s="4" t="s">
        <v>12</v>
      </c>
      <c r="F648" s="4">
        <v>16</v>
      </c>
      <c r="G648" s="4" t="s">
        <v>19</v>
      </c>
      <c r="H648" s="6" t="s">
        <v>110</v>
      </c>
      <c r="I648" s="4">
        <v>29.1</v>
      </c>
      <c r="J648" s="4">
        <v>23.2</v>
      </c>
      <c r="M648" s="4">
        <v>3.9</v>
      </c>
      <c r="N648" s="4" t="s">
        <v>89</v>
      </c>
      <c r="O648" s="5" t="s">
        <v>57</v>
      </c>
      <c r="P648" s="5" t="s">
        <v>75</v>
      </c>
      <c r="Q648" s="4" t="s">
        <v>27</v>
      </c>
      <c r="R648" s="4" t="s">
        <v>123</v>
      </c>
      <c r="S648" s="4" t="s">
        <v>67</v>
      </c>
      <c r="T648" s="4" t="s">
        <v>61</v>
      </c>
      <c r="U648" s="4" t="s">
        <v>35</v>
      </c>
      <c r="Y648" s="4" t="s">
        <v>62</v>
      </c>
    </row>
    <row r="649" spans="1:30" x14ac:dyDescent="0.3">
      <c r="A649" s="4" t="s">
        <v>7</v>
      </c>
      <c r="B649" s="5">
        <v>3</v>
      </c>
      <c r="C649" s="4">
        <v>171</v>
      </c>
      <c r="D649" s="4">
        <v>3</v>
      </c>
      <c r="E649" s="4" t="s">
        <v>12</v>
      </c>
      <c r="F649" s="4">
        <v>16</v>
      </c>
      <c r="G649" s="4" t="s">
        <v>19</v>
      </c>
      <c r="H649" s="6" t="s">
        <v>111</v>
      </c>
      <c r="I649" s="4">
        <v>22.9</v>
      </c>
      <c r="J649" s="4">
        <v>32.200000000000003</v>
      </c>
      <c r="M649" s="4">
        <v>6.2</v>
      </c>
      <c r="N649" s="4" t="s">
        <v>65</v>
      </c>
      <c r="O649" s="5" t="s">
        <v>57</v>
      </c>
      <c r="P649" s="5" t="s">
        <v>80</v>
      </c>
      <c r="Q649" s="4" t="s">
        <v>27</v>
      </c>
      <c r="Y649" s="4" t="s">
        <v>62</v>
      </c>
      <c r="AD649" s="4" t="s">
        <v>81</v>
      </c>
    </row>
    <row r="650" spans="1:30" x14ac:dyDescent="0.3">
      <c r="A650" s="4" t="s">
        <v>7</v>
      </c>
      <c r="B650" s="5">
        <v>3</v>
      </c>
      <c r="C650" s="4">
        <v>171</v>
      </c>
      <c r="D650" s="4">
        <v>3</v>
      </c>
      <c r="E650" s="4" t="s">
        <v>12</v>
      </c>
      <c r="F650" s="4">
        <v>16</v>
      </c>
      <c r="G650" s="4" t="s">
        <v>19</v>
      </c>
      <c r="H650" s="6" t="s">
        <v>112</v>
      </c>
      <c r="I650" s="4">
        <v>20.5</v>
      </c>
      <c r="J650" s="4">
        <v>12.3</v>
      </c>
      <c r="K650" s="4" t="str">
        <f>IF(J650&lt;(I650/2),"Blade","Flake")</f>
        <v>Flake</v>
      </c>
      <c r="L650" s="4">
        <f>I650/J650</f>
        <v>1.6666666666666665</v>
      </c>
      <c r="M650" s="4">
        <v>3</v>
      </c>
      <c r="N650" s="4" t="s">
        <v>56</v>
      </c>
      <c r="O650" s="5" t="s">
        <v>57</v>
      </c>
      <c r="P650" s="5" t="s">
        <v>58</v>
      </c>
      <c r="Q650" s="4" t="s">
        <v>27</v>
      </c>
      <c r="R650" s="4" t="s">
        <v>71</v>
      </c>
      <c r="S650" s="4" t="s">
        <v>67</v>
      </c>
      <c r="T650" s="4" t="s">
        <v>61</v>
      </c>
      <c r="U650" s="4" t="s">
        <v>33</v>
      </c>
      <c r="Y650" s="4" t="s">
        <v>62</v>
      </c>
    </row>
    <row r="651" spans="1:30" x14ac:dyDescent="0.3">
      <c r="A651" s="4" t="s">
        <v>7</v>
      </c>
      <c r="B651" s="5">
        <v>3</v>
      </c>
      <c r="C651" s="4">
        <v>171</v>
      </c>
      <c r="D651" s="4">
        <v>3</v>
      </c>
      <c r="E651" s="4" t="s">
        <v>12</v>
      </c>
      <c r="F651" s="4">
        <v>16</v>
      </c>
      <c r="G651" s="4" t="s">
        <v>19</v>
      </c>
      <c r="H651" s="6" t="s">
        <v>113</v>
      </c>
      <c r="I651" s="4">
        <v>25.5</v>
      </c>
      <c r="J651" s="4">
        <v>14.6</v>
      </c>
      <c r="M651" s="4">
        <v>3.7</v>
      </c>
      <c r="N651" s="4" t="s">
        <v>89</v>
      </c>
      <c r="O651" s="5" t="s">
        <v>57</v>
      </c>
      <c r="P651" s="5" t="s">
        <v>80</v>
      </c>
      <c r="Q651" s="4" t="s">
        <v>27</v>
      </c>
      <c r="Y651" s="4" t="s">
        <v>62</v>
      </c>
      <c r="AD651" s="4" t="s">
        <v>81</v>
      </c>
    </row>
    <row r="652" spans="1:30" x14ac:dyDescent="0.3">
      <c r="A652" s="4" t="s">
        <v>7</v>
      </c>
      <c r="B652" s="5">
        <v>3</v>
      </c>
      <c r="C652" s="4">
        <v>171</v>
      </c>
      <c r="D652" s="4">
        <v>3</v>
      </c>
      <c r="E652" s="4" t="s">
        <v>12</v>
      </c>
      <c r="F652" s="4">
        <v>16</v>
      </c>
      <c r="G652" s="4" t="s">
        <v>19</v>
      </c>
      <c r="H652" s="6" t="s">
        <v>114</v>
      </c>
      <c r="I652" s="4">
        <v>17.3</v>
      </c>
      <c r="J652" s="4">
        <v>16.600000000000001</v>
      </c>
      <c r="M652" s="4">
        <v>2</v>
      </c>
      <c r="N652" s="4" t="s">
        <v>74</v>
      </c>
      <c r="O652" s="5" t="s">
        <v>57</v>
      </c>
      <c r="P652" s="5" t="s">
        <v>80</v>
      </c>
      <c r="Q652" s="4" t="s">
        <v>27</v>
      </c>
      <c r="Y652" s="4" t="s">
        <v>62</v>
      </c>
      <c r="AD652" s="4" t="s">
        <v>81</v>
      </c>
    </row>
    <row r="653" spans="1:30" x14ac:dyDescent="0.3">
      <c r="A653" s="4" t="s">
        <v>7</v>
      </c>
      <c r="B653" s="5">
        <v>3</v>
      </c>
      <c r="C653" s="4">
        <v>171</v>
      </c>
      <c r="D653" s="4">
        <v>3</v>
      </c>
      <c r="E653" s="4" t="s">
        <v>12</v>
      </c>
      <c r="F653" s="4">
        <v>16</v>
      </c>
      <c r="G653" s="4" t="s">
        <v>19</v>
      </c>
      <c r="H653" s="6" t="s">
        <v>116</v>
      </c>
      <c r="I653" s="4">
        <v>34.1</v>
      </c>
      <c r="J653" s="4">
        <v>15</v>
      </c>
      <c r="M653" s="4">
        <v>4.8</v>
      </c>
      <c r="N653" s="4" t="s">
        <v>65</v>
      </c>
      <c r="O653" s="5" t="s">
        <v>57</v>
      </c>
      <c r="P653" s="5" t="s">
        <v>80</v>
      </c>
      <c r="Q653" s="4" t="s">
        <v>27</v>
      </c>
      <c r="Y653" s="4" t="s">
        <v>62</v>
      </c>
      <c r="AD653" s="4" t="s">
        <v>81</v>
      </c>
    </row>
    <row r="654" spans="1:30" x14ac:dyDescent="0.3">
      <c r="A654" s="4" t="s">
        <v>7</v>
      </c>
      <c r="B654" s="5">
        <v>3</v>
      </c>
      <c r="C654" s="4">
        <v>171</v>
      </c>
      <c r="D654" s="4">
        <v>3</v>
      </c>
      <c r="E654" s="4" t="s">
        <v>12</v>
      </c>
      <c r="F654" s="4">
        <v>16</v>
      </c>
      <c r="G654" s="4" t="s">
        <v>19</v>
      </c>
      <c r="H654" s="6" t="s">
        <v>117</v>
      </c>
      <c r="I654" s="4">
        <v>30.5</v>
      </c>
      <c r="J654" s="4">
        <v>41.6</v>
      </c>
      <c r="M654" s="4">
        <v>8.6999999999999993</v>
      </c>
      <c r="N654" s="4" t="s">
        <v>65</v>
      </c>
      <c r="O654" s="5" t="s">
        <v>57</v>
      </c>
      <c r="P654" s="5" t="s">
        <v>80</v>
      </c>
      <c r="Q654" s="4" t="s">
        <v>27</v>
      </c>
      <c r="Y654" s="4" t="s">
        <v>62</v>
      </c>
      <c r="AD654" s="4" t="s">
        <v>81</v>
      </c>
    </row>
    <row r="655" spans="1:30" x14ac:dyDescent="0.3">
      <c r="A655" s="4" t="s">
        <v>7</v>
      </c>
      <c r="B655" s="5">
        <v>3</v>
      </c>
      <c r="C655" s="4">
        <v>171</v>
      </c>
      <c r="D655" s="4">
        <v>3</v>
      </c>
      <c r="E655" s="4" t="s">
        <v>12</v>
      </c>
      <c r="F655" s="4">
        <v>16</v>
      </c>
      <c r="G655" s="4" t="s">
        <v>19</v>
      </c>
      <c r="H655" s="6" t="s">
        <v>118</v>
      </c>
      <c r="I655" s="4">
        <v>15.5</v>
      </c>
      <c r="J655" s="4">
        <v>27.9</v>
      </c>
      <c r="M655" s="4">
        <v>3</v>
      </c>
      <c r="N655" s="4" t="s">
        <v>115</v>
      </c>
      <c r="O655" s="5" t="s">
        <v>57</v>
      </c>
      <c r="P655" s="5" t="s">
        <v>75</v>
      </c>
      <c r="Q655" s="4" t="s">
        <v>27</v>
      </c>
      <c r="R655" s="4" t="s">
        <v>123</v>
      </c>
      <c r="S655" s="4" t="s">
        <v>67</v>
      </c>
      <c r="T655" s="4" t="s">
        <v>61</v>
      </c>
      <c r="U655" s="4" t="s">
        <v>36</v>
      </c>
      <c r="Y655" s="4" t="s">
        <v>62</v>
      </c>
    </row>
    <row r="656" spans="1:30" x14ac:dyDescent="0.3">
      <c r="A656" s="4" t="s">
        <v>7</v>
      </c>
      <c r="B656" s="5">
        <v>3</v>
      </c>
      <c r="C656" s="4">
        <v>171</v>
      </c>
      <c r="D656" s="4">
        <v>3</v>
      </c>
      <c r="E656" s="4" t="s">
        <v>12</v>
      </c>
      <c r="F656" s="4">
        <v>16</v>
      </c>
      <c r="G656" s="4" t="s">
        <v>19</v>
      </c>
      <c r="H656" s="6" t="s">
        <v>119</v>
      </c>
      <c r="I656" s="4">
        <v>16.899999999999999</v>
      </c>
      <c r="J656" s="4">
        <v>10.6</v>
      </c>
      <c r="M656" s="4">
        <v>2.1</v>
      </c>
      <c r="N656" s="4" t="s">
        <v>56</v>
      </c>
      <c r="O656" s="5" t="s">
        <v>57</v>
      </c>
      <c r="P656" s="5" t="s">
        <v>153</v>
      </c>
      <c r="Q656" s="4" t="s">
        <v>27</v>
      </c>
      <c r="Y656" s="4" t="s">
        <v>62</v>
      </c>
      <c r="AD656" s="4" t="s">
        <v>81</v>
      </c>
    </row>
    <row r="657" spans="1:30" x14ac:dyDescent="0.3">
      <c r="A657" s="4" t="s">
        <v>7</v>
      </c>
      <c r="B657" s="5">
        <v>3</v>
      </c>
      <c r="C657" s="4">
        <v>171</v>
      </c>
      <c r="D657" s="4">
        <v>3</v>
      </c>
      <c r="E657" s="4" t="s">
        <v>12</v>
      </c>
      <c r="F657" s="4">
        <v>16</v>
      </c>
      <c r="G657" s="4" t="s">
        <v>19</v>
      </c>
      <c r="H657" s="6" t="s">
        <v>120</v>
      </c>
      <c r="I657" s="4">
        <v>21.3</v>
      </c>
      <c r="J657" s="4">
        <v>20.3</v>
      </c>
      <c r="M657" s="4">
        <v>2.6</v>
      </c>
      <c r="N657" s="4" t="s">
        <v>65</v>
      </c>
      <c r="O657" s="5" t="s">
        <v>57</v>
      </c>
      <c r="P657" s="5" t="s">
        <v>75</v>
      </c>
      <c r="Q657" s="4" t="s">
        <v>27</v>
      </c>
      <c r="R657" s="4" t="s">
        <v>123</v>
      </c>
      <c r="S657" s="4" t="s">
        <v>67</v>
      </c>
      <c r="T657" s="4" t="s">
        <v>61</v>
      </c>
      <c r="U657" s="4" t="s">
        <v>33</v>
      </c>
      <c r="Y657" s="4" t="s">
        <v>62</v>
      </c>
      <c r="AD657" s="4" t="s">
        <v>81</v>
      </c>
    </row>
    <row r="658" spans="1:30" x14ac:dyDescent="0.3">
      <c r="A658" s="4" t="s">
        <v>7</v>
      </c>
      <c r="B658" s="5">
        <v>3</v>
      </c>
      <c r="C658" s="4">
        <v>171</v>
      </c>
      <c r="D658" s="4">
        <v>3</v>
      </c>
      <c r="E658" s="4" t="s">
        <v>12</v>
      </c>
      <c r="F658" s="4">
        <v>16</v>
      </c>
      <c r="G658" s="4" t="s">
        <v>19</v>
      </c>
      <c r="H658" s="6" t="s">
        <v>121</v>
      </c>
      <c r="I658" s="4">
        <v>15.6</v>
      </c>
      <c r="J658" s="4">
        <v>8.8000000000000007</v>
      </c>
      <c r="M658" s="4">
        <v>5.9</v>
      </c>
      <c r="N658" s="4" t="s">
        <v>89</v>
      </c>
      <c r="O658" s="5" t="s">
        <v>57</v>
      </c>
      <c r="P658" s="5" t="s">
        <v>26</v>
      </c>
      <c r="Q658" s="4" t="s">
        <v>27</v>
      </c>
      <c r="Y658" s="4" t="s">
        <v>62</v>
      </c>
    </row>
    <row r="659" spans="1:30" x14ac:dyDescent="0.3">
      <c r="A659" s="4" t="s">
        <v>7</v>
      </c>
      <c r="B659" s="5">
        <v>3</v>
      </c>
      <c r="C659" s="4">
        <v>171</v>
      </c>
      <c r="D659" s="4">
        <v>3</v>
      </c>
      <c r="E659" s="4" t="s">
        <v>12</v>
      </c>
      <c r="F659" s="4">
        <v>16</v>
      </c>
      <c r="G659" s="4" t="s">
        <v>19</v>
      </c>
      <c r="H659" s="6" t="s">
        <v>122</v>
      </c>
      <c r="I659" s="4">
        <v>14.7</v>
      </c>
      <c r="J659" s="4">
        <v>19.2</v>
      </c>
      <c r="M659" s="4">
        <v>1.8</v>
      </c>
      <c r="N659" s="4" t="s">
        <v>65</v>
      </c>
      <c r="O659" s="5" t="s">
        <v>57</v>
      </c>
      <c r="P659" s="5" t="s">
        <v>153</v>
      </c>
      <c r="Q659" s="4" t="s">
        <v>27</v>
      </c>
      <c r="Y659" s="4" t="s">
        <v>62</v>
      </c>
      <c r="AD659" s="4" t="s">
        <v>81</v>
      </c>
    </row>
    <row r="660" spans="1:30" x14ac:dyDescent="0.3">
      <c r="A660" s="4" t="s">
        <v>7</v>
      </c>
      <c r="B660" s="5">
        <v>3</v>
      </c>
      <c r="C660" s="4">
        <v>171</v>
      </c>
      <c r="D660" s="4">
        <v>3</v>
      </c>
      <c r="E660" s="4" t="s">
        <v>12</v>
      </c>
      <c r="F660" s="4">
        <v>16</v>
      </c>
      <c r="G660" s="4" t="s">
        <v>19</v>
      </c>
      <c r="H660" s="6" t="s">
        <v>125</v>
      </c>
      <c r="I660" s="4">
        <v>19.5</v>
      </c>
      <c r="J660" s="4">
        <v>16.3</v>
      </c>
      <c r="M660" s="4">
        <v>2.2999999999999998</v>
      </c>
      <c r="N660" s="4" t="s">
        <v>89</v>
      </c>
      <c r="O660" s="5" t="s">
        <v>57</v>
      </c>
      <c r="P660" s="5" t="s">
        <v>80</v>
      </c>
      <c r="Q660" s="4" t="s">
        <v>27</v>
      </c>
      <c r="Y660" s="4" t="s">
        <v>62</v>
      </c>
      <c r="AD660" s="4" t="s">
        <v>81</v>
      </c>
    </row>
    <row r="661" spans="1:30" x14ac:dyDescent="0.3">
      <c r="A661" s="4" t="s">
        <v>7</v>
      </c>
      <c r="B661" s="5">
        <v>3</v>
      </c>
      <c r="C661" s="4">
        <v>171</v>
      </c>
      <c r="D661" s="4">
        <v>3</v>
      </c>
      <c r="E661" s="4" t="s">
        <v>12</v>
      </c>
      <c r="F661" s="4">
        <v>16</v>
      </c>
      <c r="G661" s="4" t="s">
        <v>19</v>
      </c>
      <c r="H661" s="6" t="s">
        <v>127</v>
      </c>
      <c r="I661" s="4">
        <v>20.9</v>
      </c>
      <c r="J661" s="4">
        <v>20.399999999999999</v>
      </c>
      <c r="M661" s="4">
        <v>6.9</v>
      </c>
      <c r="N661" s="4" t="s">
        <v>115</v>
      </c>
      <c r="O661" s="5" t="s">
        <v>57</v>
      </c>
      <c r="P661" s="5" t="s">
        <v>80</v>
      </c>
      <c r="Q661" s="4" t="s">
        <v>27</v>
      </c>
      <c r="Y661" s="4" t="s">
        <v>62</v>
      </c>
      <c r="AD661" s="4" t="s">
        <v>81</v>
      </c>
    </row>
    <row r="662" spans="1:30" x14ac:dyDescent="0.3">
      <c r="A662" s="4" t="s">
        <v>7</v>
      </c>
      <c r="B662" s="5">
        <v>3</v>
      </c>
      <c r="C662" s="4">
        <v>171</v>
      </c>
      <c r="D662" s="4">
        <v>3</v>
      </c>
      <c r="E662" s="4" t="s">
        <v>12</v>
      </c>
      <c r="F662" s="4">
        <v>16</v>
      </c>
      <c r="G662" s="4" t="s">
        <v>19</v>
      </c>
      <c r="H662" s="6" t="s">
        <v>132</v>
      </c>
      <c r="I662" s="4">
        <v>16.600000000000001</v>
      </c>
      <c r="J662" s="4">
        <v>16.8</v>
      </c>
      <c r="M662" s="4">
        <v>4.5999999999999996</v>
      </c>
      <c r="N662" s="4" t="s">
        <v>65</v>
      </c>
      <c r="O662" s="5" t="s">
        <v>57</v>
      </c>
      <c r="P662" s="5" t="s">
        <v>153</v>
      </c>
      <c r="Q662" s="4" t="s">
        <v>27</v>
      </c>
      <c r="Y662" s="4" t="s">
        <v>62</v>
      </c>
      <c r="AD662" s="4" t="s">
        <v>81</v>
      </c>
    </row>
    <row r="663" spans="1:30" x14ac:dyDescent="0.3">
      <c r="A663" s="4" t="s">
        <v>7</v>
      </c>
      <c r="B663" s="5">
        <v>3</v>
      </c>
      <c r="C663" s="4">
        <v>171</v>
      </c>
      <c r="D663" s="4">
        <v>3</v>
      </c>
      <c r="E663" s="4" t="s">
        <v>12</v>
      </c>
      <c r="F663" s="4">
        <v>16</v>
      </c>
      <c r="G663" s="4" t="s">
        <v>19</v>
      </c>
      <c r="H663" s="6" t="s">
        <v>133</v>
      </c>
      <c r="I663" s="4">
        <v>10.7</v>
      </c>
      <c r="J663" s="4">
        <v>19</v>
      </c>
      <c r="M663" s="4">
        <v>3</v>
      </c>
      <c r="N663" s="4" t="s">
        <v>89</v>
      </c>
      <c r="O663" s="5" t="s">
        <v>57</v>
      </c>
      <c r="P663" s="5" t="s">
        <v>66</v>
      </c>
      <c r="Q663" s="4" t="s">
        <v>27</v>
      </c>
      <c r="R663" s="4" t="s">
        <v>95</v>
      </c>
      <c r="S663" s="4" t="s">
        <v>27</v>
      </c>
      <c r="T663" s="4" t="s">
        <v>61</v>
      </c>
      <c r="U663" s="4" t="s">
        <v>33</v>
      </c>
      <c r="Y663" s="4" t="s">
        <v>62</v>
      </c>
      <c r="AD663" s="4" t="s">
        <v>81</v>
      </c>
    </row>
    <row r="664" spans="1:30" x14ac:dyDescent="0.3">
      <c r="A664" s="4" t="s">
        <v>7</v>
      </c>
      <c r="B664" s="5">
        <v>3</v>
      </c>
      <c r="C664" s="4">
        <v>171</v>
      </c>
      <c r="D664" s="4">
        <v>3</v>
      </c>
      <c r="E664" s="4" t="s">
        <v>12</v>
      </c>
      <c r="F664" s="4">
        <v>16</v>
      </c>
      <c r="G664" s="4" t="s">
        <v>19</v>
      </c>
      <c r="H664" s="6" t="s">
        <v>134</v>
      </c>
      <c r="I664" s="4">
        <v>20.6</v>
      </c>
      <c r="J664" s="4">
        <v>13.5</v>
      </c>
      <c r="K664" s="4" t="str">
        <f>IF(J664&lt;(I664/2),"Blade","Flake")</f>
        <v>Flake</v>
      </c>
      <c r="L664" s="4">
        <f>I664/J664</f>
        <v>1.5259259259259261</v>
      </c>
      <c r="M664" s="4">
        <v>1.9</v>
      </c>
      <c r="N664" s="4" t="s">
        <v>89</v>
      </c>
      <c r="O664" s="5" t="s">
        <v>57</v>
      </c>
      <c r="P664" s="5" t="s">
        <v>58</v>
      </c>
      <c r="Q664" s="4" t="s">
        <v>27</v>
      </c>
      <c r="R664" s="4" t="s">
        <v>123</v>
      </c>
      <c r="S664" s="4" t="s">
        <v>67</v>
      </c>
      <c r="T664" s="4" t="s">
        <v>61</v>
      </c>
      <c r="U664" s="4" t="s">
        <v>36</v>
      </c>
      <c r="Y664" s="4" t="s">
        <v>62</v>
      </c>
    </row>
    <row r="665" spans="1:30" x14ac:dyDescent="0.3">
      <c r="A665" s="4" t="s">
        <v>7</v>
      </c>
      <c r="B665" s="5">
        <v>3</v>
      </c>
      <c r="C665" s="4">
        <v>171</v>
      </c>
      <c r="D665" s="4">
        <v>3</v>
      </c>
      <c r="E665" s="4" t="s">
        <v>12</v>
      </c>
      <c r="F665" s="4">
        <v>16</v>
      </c>
      <c r="G665" s="4" t="s">
        <v>19</v>
      </c>
      <c r="H665" s="6" t="s">
        <v>135</v>
      </c>
      <c r="I665" s="4">
        <v>17.3</v>
      </c>
      <c r="J665" s="4">
        <v>10.199999999999999</v>
      </c>
      <c r="M665" s="4">
        <v>3.5</v>
      </c>
      <c r="N665" s="4" t="s">
        <v>56</v>
      </c>
      <c r="O665" s="5" t="s">
        <v>57</v>
      </c>
      <c r="P665" s="5" t="s">
        <v>153</v>
      </c>
      <c r="Q665" s="4" t="s">
        <v>27</v>
      </c>
      <c r="Y665" s="4" t="s">
        <v>62</v>
      </c>
      <c r="AD665" s="4" t="s">
        <v>81</v>
      </c>
    </row>
    <row r="666" spans="1:30" x14ac:dyDescent="0.3">
      <c r="A666" s="4" t="s">
        <v>7</v>
      </c>
      <c r="B666" s="5">
        <v>3</v>
      </c>
      <c r="C666" s="4">
        <v>171</v>
      </c>
      <c r="D666" s="4">
        <v>3</v>
      </c>
      <c r="E666" s="4" t="s">
        <v>12</v>
      </c>
      <c r="F666" s="4">
        <v>16</v>
      </c>
      <c r="G666" s="4" t="s">
        <v>19</v>
      </c>
      <c r="H666" s="6" t="s">
        <v>136</v>
      </c>
      <c r="I666" s="4">
        <v>14</v>
      </c>
      <c r="J666" s="4">
        <v>12.6</v>
      </c>
      <c r="M666" s="4">
        <v>4.4000000000000004</v>
      </c>
      <c r="N666" s="4" t="s">
        <v>65</v>
      </c>
      <c r="O666" s="5" t="s">
        <v>57</v>
      </c>
      <c r="P666" s="5" t="s">
        <v>80</v>
      </c>
      <c r="Q666" s="4" t="s">
        <v>27</v>
      </c>
      <c r="Y666" s="4" t="s">
        <v>62</v>
      </c>
      <c r="AD666" s="4" t="s">
        <v>81</v>
      </c>
    </row>
    <row r="667" spans="1:30" x14ac:dyDescent="0.3">
      <c r="A667" s="4" t="s">
        <v>7</v>
      </c>
      <c r="B667" s="5">
        <v>3</v>
      </c>
      <c r="C667" s="4">
        <v>171</v>
      </c>
      <c r="D667" s="4">
        <v>3</v>
      </c>
      <c r="E667" s="4" t="s">
        <v>12</v>
      </c>
      <c r="F667" s="4">
        <v>16</v>
      </c>
      <c r="G667" s="4" t="s">
        <v>19</v>
      </c>
      <c r="H667" s="6" t="s">
        <v>137</v>
      </c>
      <c r="I667" s="4">
        <v>15.1</v>
      </c>
      <c r="J667" s="4">
        <v>14.2</v>
      </c>
      <c r="M667" s="4">
        <v>2.2999999999999998</v>
      </c>
      <c r="N667" s="4" t="s">
        <v>89</v>
      </c>
      <c r="O667" s="5" t="s">
        <v>57</v>
      </c>
      <c r="P667" s="5" t="s">
        <v>80</v>
      </c>
      <c r="Q667" s="4" t="s">
        <v>27</v>
      </c>
      <c r="Y667" s="4" t="s">
        <v>62</v>
      </c>
      <c r="AD667" s="4" t="s">
        <v>81</v>
      </c>
    </row>
    <row r="668" spans="1:30" x14ac:dyDescent="0.3">
      <c r="A668" s="4" t="s">
        <v>7</v>
      </c>
      <c r="B668" s="5">
        <v>3</v>
      </c>
      <c r="C668" s="4">
        <v>171</v>
      </c>
      <c r="D668" s="4">
        <v>3</v>
      </c>
      <c r="E668" s="4" t="s">
        <v>12</v>
      </c>
      <c r="F668" s="4">
        <v>16</v>
      </c>
      <c r="G668" s="4" t="s">
        <v>19</v>
      </c>
      <c r="H668" s="6" t="s">
        <v>138</v>
      </c>
      <c r="I668" s="4">
        <v>10.199999999999999</v>
      </c>
      <c r="J668" s="4">
        <v>15.8</v>
      </c>
      <c r="M668" s="4">
        <v>2.7</v>
      </c>
      <c r="N668" s="4" t="s">
        <v>89</v>
      </c>
      <c r="O668" s="5" t="s">
        <v>57</v>
      </c>
      <c r="P668" s="5" t="s">
        <v>80</v>
      </c>
      <c r="Q668" s="4" t="s">
        <v>27</v>
      </c>
      <c r="Y668" s="4" t="s">
        <v>62</v>
      </c>
      <c r="AD668" s="4" t="s">
        <v>81</v>
      </c>
    </row>
    <row r="669" spans="1:30" x14ac:dyDescent="0.3">
      <c r="A669" s="4" t="s">
        <v>7</v>
      </c>
      <c r="B669" s="5">
        <v>3</v>
      </c>
      <c r="C669" s="4">
        <v>171</v>
      </c>
      <c r="D669" s="4">
        <v>3</v>
      </c>
      <c r="E669" s="4" t="s">
        <v>12</v>
      </c>
      <c r="F669" s="4">
        <v>16</v>
      </c>
      <c r="G669" s="4" t="s">
        <v>19</v>
      </c>
      <c r="H669" s="6" t="s">
        <v>139</v>
      </c>
      <c r="I669" s="4">
        <v>9.8000000000000007</v>
      </c>
      <c r="J669" s="4">
        <v>16.5</v>
      </c>
      <c r="M669" s="4">
        <v>1.7</v>
      </c>
      <c r="N669" s="4" t="s">
        <v>56</v>
      </c>
      <c r="O669" s="5" t="s">
        <v>57</v>
      </c>
      <c r="P669" s="5" t="s">
        <v>153</v>
      </c>
      <c r="Q669" s="4" t="s">
        <v>27</v>
      </c>
      <c r="Y669" s="4" t="s">
        <v>62</v>
      </c>
      <c r="AD669" s="4" t="s">
        <v>81</v>
      </c>
    </row>
    <row r="670" spans="1:30" x14ac:dyDescent="0.3">
      <c r="A670" s="4" t="s">
        <v>7</v>
      </c>
      <c r="B670" s="5">
        <v>3</v>
      </c>
      <c r="C670" s="4">
        <v>171</v>
      </c>
      <c r="D670" s="4">
        <v>3</v>
      </c>
      <c r="E670" s="4" t="s">
        <v>12</v>
      </c>
      <c r="F670" s="4">
        <v>16</v>
      </c>
      <c r="G670" s="4" t="s">
        <v>19</v>
      </c>
      <c r="H670" s="6" t="s">
        <v>140</v>
      </c>
      <c r="I670" s="4">
        <v>9.9</v>
      </c>
      <c r="J670" s="4">
        <v>14.9</v>
      </c>
      <c r="M670" s="4">
        <v>2</v>
      </c>
      <c r="N670" s="4" t="s">
        <v>89</v>
      </c>
      <c r="O670" s="5" t="s">
        <v>57</v>
      </c>
      <c r="P670" s="5" t="s">
        <v>153</v>
      </c>
      <c r="Q670" s="4" t="s">
        <v>27</v>
      </c>
      <c r="Y670" s="4" t="s">
        <v>62</v>
      </c>
      <c r="AD670" s="4" t="s">
        <v>81</v>
      </c>
    </row>
    <row r="671" spans="1:30" x14ac:dyDescent="0.3">
      <c r="A671" s="4" t="s">
        <v>7</v>
      </c>
      <c r="B671" s="5">
        <v>3</v>
      </c>
      <c r="C671" s="4">
        <v>171</v>
      </c>
      <c r="D671" s="4">
        <v>3</v>
      </c>
      <c r="E671" s="4" t="s">
        <v>12</v>
      </c>
      <c r="F671" s="4">
        <v>16</v>
      </c>
      <c r="G671" s="4" t="s">
        <v>19</v>
      </c>
      <c r="H671" s="6" t="s">
        <v>141</v>
      </c>
      <c r="I671" s="4">
        <v>13.8</v>
      </c>
      <c r="J671" s="4">
        <v>16.399999999999999</v>
      </c>
      <c r="M671" s="4">
        <v>2.2999999999999998</v>
      </c>
      <c r="N671" s="4" t="s">
        <v>115</v>
      </c>
      <c r="O671" s="5" t="s">
        <v>57</v>
      </c>
      <c r="P671" s="5" t="s">
        <v>80</v>
      </c>
      <c r="Q671" s="4" t="s">
        <v>27</v>
      </c>
      <c r="Y671" s="4" t="s">
        <v>62</v>
      </c>
      <c r="AD671" s="4" t="s">
        <v>81</v>
      </c>
    </row>
    <row r="672" spans="1:30" x14ac:dyDescent="0.3">
      <c r="A672" s="4" t="s">
        <v>7</v>
      </c>
      <c r="B672" s="5">
        <v>3</v>
      </c>
      <c r="C672" s="4">
        <v>171</v>
      </c>
      <c r="D672" s="4">
        <v>3</v>
      </c>
      <c r="E672" s="4" t="s">
        <v>12</v>
      </c>
      <c r="F672" s="4">
        <v>16</v>
      </c>
      <c r="G672" s="4" t="s">
        <v>19</v>
      </c>
      <c r="H672" s="6" t="s">
        <v>142</v>
      </c>
      <c r="I672" s="4">
        <v>25.1</v>
      </c>
      <c r="J672" s="4">
        <v>21.5</v>
      </c>
      <c r="M672" s="4">
        <v>5.2</v>
      </c>
      <c r="N672" s="4" t="s">
        <v>89</v>
      </c>
      <c r="O672" s="5" t="s">
        <v>57</v>
      </c>
      <c r="P672" s="5" t="s">
        <v>80</v>
      </c>
      <c r="Q672" s="4" t="s">
        <v>27</v>
      </c>
      <c r="Y672" s="4" t="s">
        <v>62</v>
      </c>
      <c r="AD672" s="4" t="s">
        <v>81</v>
      </c>
    </row>
    <row r="673" spans="1:30" x14ac:dyDescent="0.3">
      <c r="A673" s="4" t="s">
        <v>7</v>
      </c>
      <c r="B673" s="5">
        <v>3</v>
      </c>
      <c r="C673" s="4">
        <v>171</v>
      </c>
      <c r="D673" s="4">
        <v>3</v>
      </c>
      <c r="E673" s="4" t="s">
        <v>12</v>
      </c>
      <c r="F673" s="4">
        <v>16</v>
      </c>
      <c r="G673" s="4" t="s">
        <v>19</v>
      </c>
      <c r="H673" s="6" t="s">
        <v>144</v>
      </c>
      <c r="I673" s="4">
        <v>61.9</v>
      </c>
      <c r="J673" s="4">
        <v>29</v>
      </c>
      <c r="M673" s="4">
        <v>9</v>
      </c>
      <c r="N673" s="4" t="s">
        <v>65</v>
      </c>
      <c r="O673" s="5" t="s">
        <v>57</v>
      </c>
      <c r="P673" s="5" t="s">
        <v>80</v>
      </c>
      <c r="Q673" s="4" t="s">
        <v>27</v>
      </c>
      <c r="Y673" s="4" t="s">
        <v>62</v>
      </c>
      <c r="AD673" s="4" t="s">
        <v>81</v>
      </c>
    </row>
    <row r="674" spans="1:30" x14ac:dyDescent="0.3">
      <c r="A674" s="4" t="s">
        <v>7</v>
      </c>
      <c r="B674" s="5">
        <v>3</v>
      </c>
      <c r="C674" s="4">
        <v>171</v>
      </c>
      <c r="D674" s="4">
        <v>3</v>
      </c>
      <c r="E674" s="4" t="s">
        <v>12</v>
      </c>
      <c r="F674" s="4">
        <v>16</v>
      </c>
      <c r="G674" s="4" t="s">
        <v>19</v>
      </c>
      <c r="H674" s="6" t="s">
        <v>145</v>
      </c>
      <c r="I674" s="4">
        <v>22.7</v>
      </c>
      <c r="J674" s="4">
        <v>9.8000000000000007</v>
      </c>
      <c r="M674" s="4">
        <v>2.1</v>
      </c>
      <c r="N674" s="4" t="s">
        <v>56</v>
      </c>
      <c r="O674" s="5" t="s">
        <v>57</v>
      </c>
      <c r="P674" s="5" t="s">
        <v>80</v>
      </c>
      <c r="Q674" s="4" t="s">
        <v>27</v>
      </c>
      <c r="Y674" s="4" t="s">
        <v>62</v>
      </c>
      <c r="AD674" s="4" t="s">
        <v>81</v>
      </c>
    </row>
    <row r="675" spans="1:30" x14ac:dyDescent="0.3">
      <c r="A675" s="4" t="s">
        <v>7</v>
      </c>
      <c r="B675" s="5">
        <v>3</v>
      </c>
      <c r="C675" s="4">
        <v>171</v>
      </c>
      <c r="D675" s="4">
        <v>3</v>
      </c>
      <c r="E675" s="4" t="s">
        <v>12</v>
      </c>
      <c r="F675" s="4">
        <v>16</v>
      </c>
      <c r="G675" s="4" t="s">
        <v>19</v>
      </c>
      <c r="H675" s="6" t="s">
        <v>146</v>
      </c>
      <c r="I675" s="4">
        <v>15.2</v>
      </c>
      <c r="J675" s="4">
        <v>10.4</v>
      </c>
      <c r="M675" s="4">
        <v>3</v>
      </c>
      <c r="N675" s="4" t="s">
        <v>89</v>
      </c>
      <c r="O675" s="5" t="s">
        <v>57</v>
      </c>
      <c r="P675" s="5" t="s">
        <v>153</v>
      </c>
      <c r="Q675" s="4" t="s">
        <v>27</v>
      </c>
      <c r="Y675" s="4" t="s">
        <v>62</v>
      </c>
      <c r="AD675" s="4" t="s">
        <v>81</v>
      </c>
    </row>
    <row r="676" spans="1:30" x14ac:dyDescent="0.3">
      <c r="A676" s="4" t="s">
        <v>7</v>
      </c>
      <c r="B676" s="5">
        <v>3</v>
      </c>
      <c r="C676" s="4">
        <v>171</v>
      </c>
      <c r="D676" s="4">
        <v>3</v>
      </c>
      <c r="E676" s="4" t="s">
        <v>12</v>
      </c>
      <c r="F676" s="4">
        <v>16</v>
      </c>
      <c r="G676" s="4" t="s">
        <v>19</v>
      </c>
      <c r="H676" s="6" t="s">
        <v>147</v>
      </c>
      <c r="I676" s="4">
        <v>13.7</v>
      </c>
      <c r="J676" s="4">
        <v>8.9</v>
      </c>
      <c r="M676" s="4">
        <v>1.4</v>
      </c>
      <c r="N676" s="4" t="s">
        <v>74</v>
      </c>
      <c r="O676" s="5" t="s">
        <v>57</v>
      </c>
      <c r="P676" s="5" t="s">
        <v>153</v>
      </c>
      <c r="Q676" s="4" t="s">
        <v>27</v>
      </c>
      <c r="Y676" s="4" t="s">
        <v>62</v>
      </c>
      <c r="AD676" s="4" t="s">
        <v>81</v>
      </c>
    </row>
    <row r="677" spans="1:30" x14ac:dyDescent="0.3">
      <c r="A677" s="4" t="s">
        <v>7</v>
      </c>
      <c r="B677" s="5">
        <v>3</v>
      </c>
      <c r="C677" s="4">
        <v>171</v>
      </c>
      <c r="D677" s="4">
        <v>3</v>
      </c>
      <c r="E677" s="4" t="s">
        <v>12</v>
      </c>
      <c r="F677" s="4">
        <v>16</v>
      </c>
      <c r="G677" s="4" t="s">
        <v>19</v>
      </c>
      <c r="H677" s="6" t="s">
        <v>148</v>
      </c>
      <c r="I677" s="4">
        <v>14.4</v>
      </c>
      <c r="J677" s="4">
        <v>19.100000000000001</v>
      </c>
      <c r="M677" s="4">
        <v>3.2</v>
      </c>
      <c r="N677" s="4" t="s">
        <v>115</v>
      </c>
      <c r="O677" s="5" t="s">
        <v>57</v>
      </c>
      <c r="P677" s="5" t="s">
        <v>80</v>
      </c>
      <c r="Q677" s="4" t="s">
        <v>27</v>
      </c>
      <c r="Y677" s="4" t="s">
        <v>62</v>
      </c>
      <c r="AD677" s="4" t="s">
        <v>81</v>
      </c>
    </row>
    <row r="678" spans="1:30" x14ac:dyDescent="0.3">
      <c r="A678" s="4" t="s">
        <v>7</v>
      </c>
      <c r="B678" s="5">
        <v>3</v>
      </c>
      <c r="C678" s="4">
        <v>171</v>
      </c>
      <c r="D678" s="4">
        <v>3</v>
      </c>
      <c r="E678" s="4" t="s">
        <v>12</v>
      </c>
      <c r="F678" s="4">
        <v>16</v>
      </c>
      <c r="G678" s="4" t="s">
        <v>19</v>
      </c>
      <c r="H678" s="6" t="s">
        <v>149</v>
      </c>
      <c r="I678" s="4">
        <v>17.399999999999999</v>
      </c>
      <c r="J678" s="4">
        <v>7.3</v>
      </c>
      <c r="M678" s="4">
        <v>2.7</v>
      </c>
      <c r="N678" s="4" t="s">
        <v>56</v>
      </c>
      <c r="O678" s="5" t="s">
        <v>57</v>
      </c>
      <c r="P678" s="5" t="s">
        <v>80</v>
      </c>
      <c r="Q678" s="4" t="s">
        <v>27</v>
      </c>
      <c r="W678" s="4" t="s">
        <v>68</v>
      </c>
      <c r="Y678" s="4" t="s">
        <v>62</v>
      </c>
      <c r="AD678" s="4" t="s">
        <v>81</v>
      </c>
    </row>
    <row r="679" spans="1:30" x14ac:dyDescent="0.3">
      <c r="A679" s="4" t="s">
        <v>7</v>
      </c>
      <c r="B679" s="5">
        <v>3</v>
      </c>
      <c r="C679" s="4">
        <v>171</v>
      </c>
      <c r="D679" s="4">
        <v>3</v>
      </c>
      <c r="E679" s="4" t="s">
        <v>12</v>
      </c>
      <c r="F679" s="4">
        <v>16</v>
      </c>
      <c r="G679" s="4" t="s">
        <v>19</v>
      </c>
      <c r="H679" s="6" t="s">
        <v>150</v>
      </c>
      <c r="I679" s="4">
        <v>11.5</v>
      </c>
      <c r="J679" s="4">
        <v>26.5</v>
      </c>
      <c r="M679" s="4">
        <v>2.8</v>
      </c>
      <c r="N679" s="4" t="s">
        <v>151</v>
      </c>
      <c r="O679" s="5" t="s">
        <v>57</v>
      </c>
      <c r="P679" s="5" t="s">
        <v>153</v>
      </c>
      <c r="Q679" s="4" t="s">
        <v>27</v>
      </c>
      <c r="Y679" s="4" t="s">
        <v>62</v>
      </c>
      <c r="AD679" s="4" t="s">
        <v>81</v>
      </c>
    </row>
    <row r="680" spans="1:30" x14ac:dyDescent="0.3">
      <c r="A680" s="4" t="s">
        <v>7</v>
      </c>
      <c r="B680" s="5">
        <v>3</v>
      </c>
      <c r="C680" s="4">
        <v>171</v>
      </c>
      <c r="D680" s="4">
        <v>3</v>
      </c>
      <c r="E680" s="4" t="s">
        <v>12</v>
      </c>
      <c r="F680" s="4">
        <v>16</v>
      </c>
      <c r="G680" s="4" t="s">
        <v>19</v>
      </c>
      <c r="H680" s="6" t="s">
        <v>152</v>
      </c>
      <c r="I680" s="4">
        <v>13.4</v>
      </c>
      <c r="J680" s="4">
        <v>11</v>
      </c>
      <c r="M680" s="4">
        <v>3.5</v>
      </c>
      <c r="N680" s="4" t="s">
        <v>74</v>
      </c>
      <c r="O680" s="5" t="s">
        <v>57</v>
      </c>
      <c r="P680" s="5" t="s">
        <v>168</v>
      </c>
      <c r="Q680" s="4" t="s">
        <v>27</v>
      </c>
      <c r="Y680" s="4" t="s">
        <v>62</v>
      </c>
    </row>
    <row r="681" spans="1:30" x14ac:dyDescent="0.3">
      <c r="A681" s="4" t="s">
        <v>7</v>
      </c>
      <c r="B681" s="5">
        <v>3</v>
      </c>
      <c r="C681" s="4">
        <v>171</v>
      </c>
      <c r="D681" s="4">
        <v>3</v>
      </c>
      <c r="E681" s="4" t="s">
        <v>12</v>
      </c>
      <c r="F681" s="4">
        <v>16</v>
      </c>
      <c r="G681" s="4" t="s">
        <v>19</v>
      </c>
      <c r="H681" s="6" t="s">
        <v>303</v>
      </c>
      <c r="I681" s="4">
        <v>17.100000000000001</v>
      </c>
      <c r="J681" s="4">
        <v>9.5</v>
      </c>
      <c r="M681" s="4">
        <v>1</v>
      </c>
      <c r="N681" s="4" t="s">
        <v>65</v>
      </c>
      <c r="O681" s="5" t="s">
        <v>57</v>
      </c>
      <c r="P681" s="5" t="s">
        <v>80</v>
      </c>
      <c r="Q681" s="4" t="s">
        <v>27</v>
      </c>
      <c r="Y681" s="4" t="s">
        <v>62</v>
      </c>
    </row>
    <row r="682" spans="1:30" x14ac:dyDescent="0.3">
      <c r="A682" s="4" t="s">
        <v>7</v>
      </c>
      <c r="B682" s="5">
        <v>3</v>
      </c>
      <c r="C682" s="4">
        <v>171</v>
      </c>
      <c r="D682" s="4">
        <v>3</v>
      </c>
      <c r="E682" s="4" t="s">
        <v>12</v>
      </c>
      <c r="F682" s="4">
        <v>16</v>
      </c>
      <c r="G682" s="4" t="s">
        <v>19</v>
      </c>
      <c r="H682" s="6" t="s">
        <v>154</v>
      </c>
      <c r="I682" s="4">
        <v>17.8</v>
      </c>
      <c r="J682" s="4">
        <v>14.9</v>
      </c>
      <c r="M682" s="4">
        <v>7</v>
      </c>
      <c r="N682" s="4" t="s">
        <v>115</v>
      </c>
      <c r="O682" s="5" t="s">
        <v>57</v>
      </c>
      <c r="P682" s="5" t="s">
        <v>153</v>
      </c>
      <c r="Q682" s="4" t="s">
        <v>27</v>
      </c>
      <c r="Y682" s="4" t="s">
        <v>62</v>
      </c>
      <c r="AD682" s="4" t="s">
        <v>438</v>
      </c>
    </row>
    <row r="683" spans="1:30" x14ac:dyDescent="0.3">
      <c r="A683" s="4" t="s">
        <v>7</v>
      </c>
      <c r="B683" s="5">
        <v>3</v>
      </c>
      <c r="C683" s="4">
        <v>171</v>
      </c>
      <c r="D683" s="4">
        <v>3</v>
      </c>
      <c r="E683" s="4" t="s">
        <v>12</v>
      </c>
      <c r="F683" s="4">
        <v>16</v>
      </c>
      <c r="G683" s="4" t="s">
        <v>19</v>
      </c>
      <c r="H683" s="6" t="s">
        <v>155</v>
      </c>
      <c r="I683" s="4">
        <v>27</v>
      </c>
      <c r="J683" s="4">
        <v>9.5</v>
      </c>
      <c r="M683" s="4">
        <v>2.5</v>
      </c>
      <c r="N683" s="4" t="s">
        <v>56</v>
      </c>
      <c r="O683" s="5" t="s">
        <v>57</v>
      </c>
      <c r="P683" s="5" t="s">
        <v>26</v>
      </c>
      <c r="Q683" s="4" t="s">
        <v>27</v>
      </c>
      <c r="Y683" s="4" t="s">
        <v>62</v>
      </c>
      <c r="AD683" s="4" t="s">
        <v>81</v>
      </c>
    </row>
    <row r="684" spans="1:30" x14ac:dyDescent="0.3">
      <c r="A684" s="4" t="s">
        <v>7</v>
      </c>
      <c r="B684" s="5">
        <v>3</v>
      </c>
      <c r="C684" s="4">
        <v>171</v>
      </c>
      <c r="D684" s="4">
        <v>3</v>
      </c>
      <c r="E684" s="4" t="s">
        <v>12</v>
      </c>
      <c r="F684" s="4">
        <v>16</v>
      </c>
      <c r="G684" s="4" t="s">
        <v>19</v>
      </c>
      <c r="H684" s="6" t="s">
        <v>156</v>
      </c>
      <c r="I684" s="4">
        <v>19.100000000000001</v>
      </c>
      <c r="J684" s="4">
        <v>13.8</v>
      </c>
      <c r="M684" s="4">
        <v>2.4</v>
      </c>
      <c r="N684" s="4" t="s">
        <v>89</v>
      </c>
      <c r="O684" s="5" t="s">
        <v>57</v>
      </c>
      <c r="P684" s="5" t="s">
        <v>153</v>
      </c>
      <c r="Q684" s="4" t="s">
        <v>27</v>
      </c>
      <c r="Y684" s="4" t="s">
        <v>62</v>
      </c>
      <c r="AD684" s="4" t="s">
        <v>81</v>
      </c>
    </row>
    <row r="685" spans="1:30" x14ac:dyDescent="0.3">
      <c r="A685" s="4" t="s">
        <v>7</v>
      </c>
      <c r="B685" s="5">
        <v>3</v>
      </c>
      <c r="C685" s="4">
        <v>171</v>
      </c>
      <c r="D685" s="4">
        <v>3</v>
      </c>
      <c r="E685" s="4" t="s">
        <v>12</v>
      </c>
      <c r="F685" s="4">
        <v>16</v>
      </c>
      <c r="G685" s="4" t="s">
        <v>19</v>
      </c>
      <c r="H685" s="6" t="s">
        <v>157</v>
      </c>
      <c r="I685" s="4">
        <v>21.5</v>
      </c>
      <c r="J685" s="4">
        <v>20.8</v>
      </c>
      <c r="K685" s="4" t="str">
        <f>IF(J685&lt;(I685/2),"Blade","Flake")</f>
        <v>Flake</v>
      </c>
      <c r="L685" s="4">
        <f>I685/J685</f>
        <v>1.033653846153846</v>
      </c>
      <c r="M685" s="4">
        <v>3.4</v>
      </c>
      <c r="N685" s="4" t="s">
        <v>65</v>
      </c>
      <c r="O685" s="5" t="s">
        <v>57</v>
      </c>
      <c r="P685" s="5" t="s">
        <v>58</v>
      </c>
      <c r="Q685" s="4" t="s">
        <v>27</v>
      </c>
      <c r="R685" s="4" t="s">
        <v>71</v>
      </c>
      <c r="S685" s="4" t="s">
        <v>67</v>
      </c>
      <c r="T685" s="4" t="s">
        <v>61</v>
      </c>
      <c r="U685" s="4" t="s">
        <v>72</v>
      </c>
      <c r="Y685" s="4" t="s">
        <v>62</v>
      </c>
    </row>
    <row r="686" spans="1:30" x14ac:dyDescent="0.3">
      <c r="A686" s="4" t="s">
        <v>7</v>
      </c>
      <c r="B686" s="5">
        <v>3</v>
      </c>
      <c r="C686" s="4">
        <v>171</v>
      </c>
      <c r="D686" s="4">
        <v>3</v>
      </c>
      <c r="E686" s="4" t="s">
        <v>12</v>
      </c>
      <c r="F686" s="4">
        <v>16</v>
      </c>
      <c r="G686" s="4" t="s">
        <v>19</v>
      </c>
      <c r="H686" s="6" t="s">
        <v>158</v>
      </c>
      <c r="I686" s="4">
        <v>21</v>
      </c>
      <c r="J686" s="4">
        <v>27.6</v>
      </c>
      <c r="M686" s="4">
        <v>9.4</v>
      </c>
      <c r="N686" s="4" t="s">
        <v>151</v>
      </c>
      <c r="O686" s="5" t="s">
        <v>57</v>
      </c>
      <c r="P686" s="5" t="s">
        <v>153</v>
      </c>
      <c r="Q686" s="4" t="s">
        <v>27</v>
      </c>
      <c r="Y686" s="4" t="s">
        <v>62</v>
      </c>
      <c r="AD686" s="4" t="s">
        <v>81</v>
      </c>
    </row>
    <row r="687" spans="1:30" x14ac:dyDescent="0.3">
      <c r="A687" s="4" t="s">
        <v>7</v>
      </c>
      <c r="B687" s="5">
        <v>3</v>
      </c>
      <c r="C687" s="4">
        <v>171</v>
      </c>
      <c r="D687" s="4">
        <v>3</v>
      </c>
      <c r="E687" s="4" t="s">
        <v>12</v>
      </c>
      <c r="F687" s="4">
        <v>16</v>
      </c>
      <c r="G687" s="4" t="s">
        <v>19</v>
      </c>
      <c r="H687" s="6" t="s">
        <v>159</v>
      </c>
      <c r="I687" s="4">
        <v>20.9</v>
      </c>
      <c r="J687" s="4">
        <v>30.4</v>
      </c>
      <c r="M687" s="4">
        <v>5.7</v>
      </c>
      <c r="N687" s="4" t="s">
        <v>65</v>
      </c>
      <c r="O687" s="5" t="s">
        <v>57</v>
      </c>
      <c r="P687" s="5" t="s">
        <v>80</v>
      </c>
      <c r="Q687" s="4" t="s">
        <v>27</v>
      </c>
      <c r="Y687" s="4" t="s">
        <v>62</v>
      </c>
      <c r="AD687" s="4" t="s">
        <v>81</v>
      </c>
    </row>
    <row r="688" spans="1:30" x14ac:dyDescent="0.3">
      <c r="A688" s="4" t="s">
        <v>7</v>
      </c>
      <c r="B688" s="5">
        <v>3</v>
      </c>
      <c r="C688" s="4">
        <v>171</v>
      </c>
      <c r="D688" s="4">
        <v>3</v>
      </c>
      <c r="E688" s="4" t="s">
        <v>12</v>
      </c>
      <c r="F688" s="4">
        <v>16</v>
      </c>
      <c r="G688" s="4" t="s">
        <v>19</v>
      </c>
      <c r="H688" s="6" t="s">
        <v>160</v>
      </c>
      <c r="I688" s="4">
        <v>19.8</v>
      </c>
      <c r="J688" s="4">
        <v>33.799999999999997</v>
      </c>
      <c r="M688" s="4">
        <v>6.1</v>
      </c>
      <c r="N688" s="4" t="s">
        <v>65</v>
      </c>
      <c r="O688" s="5" t="s">
        <v>57</v>
      </c>
      <c r="P688" s="5" t="s">
        <v>80</v>
      </c>
      <c r="Q688" s="4" t="s">
        <v>27</v>
      </c>
      <c r="Y688" s="4" t="s">
        <v>62</v>
      </c>
      <c r="AD688" s="4" t="s">
        <v>63</v>
      </c>
    </row>
    <row r="689" spans="1:30" x14ac:dyDescent="0.3">
      <c r="A689" s="4" t="s">
        <v>7</v>
      </c>
      <c r="B689" s="5">
        <v>3</v>
      </c>
      <c r="C689" s="4">
        <v>171</v>
      </c>
      <c r="D689" s="4">
        <v>3</v>
      </c>
      <c r="E689" s="4" t="s">
        <v>12</v>
      </c>
      <c r="F689" s="4">
        <v>16</v>
      </c>
      <c r="G689" s="4" t="s">
        <v>19</v>
      </c>
      <c r="H689" s="6" t="s">
        <v>161</v>
      </c>
      <c r="I689" s="4">
        <v>17.8</v>
      </c>
      <c r="J689" s="4">
        <v>16.8</v>
      </c>
      <c r="M689" s="4">
        <v>1.8</v>
      </c>
      <c r="N689" s="4" t="s">
        <v>115</v>
      </c>
      <c r="O689" s="5" t="s">
        <v>57</v>
      </c>
      <c r="P689" s="5" t="s">
        <v>80</v>
      </c>
      <c r="Q689" s="4" t="s">
        <v>27</v>
      </c>
      <c r="Y689" s="4" t="s">
        <v>62</v>
      </c>
    </row>
    <row r="690" spans="1:30" x14ac:dyDescent="0.3">
      <c r="A690" s="4" t="s">
        <v>7</v>
      </c>
      <c r="B690" s="5">
        <v>3</v>
      </c>
      <c r="C690" s="4">
        <v>171</v>
      </c>
      <c r="D690" s="4">
        <v>3</v>
      </c>
      <c r="E690" s="4" t="s">
        <v>12</v>
      </c>
      <c r="F690" s="4">
        <v>16</v>
      </c>
      <c r="G690" s="4" t="s">
        <v>19</v>
      </c>
      <c r="H690" s="6" t="s">
        <v>162</v>
      </c>
      <c r="I690" s="4">
        <v>23.3</v>
      </c>
      <c r="J690" s="4">
        <v>39.700000000000003</v>
      </c>
      <c r="M690" s="4">
        <v>10.4</v>
      </c>
      <c r="N690" s="4" t="s">
        <v>89</v>
      </c>
      <c r="O690" s="5" t="s">
        <v>57</v>
      </c>
      <c r="P690" s="5" t="s">
        <v>153</v>
      </c>
      <c r="Q690" s="4" t="s">
        <v>27</v>
      </c>
      <c r="Y690" s="4" t="s">
        <v>62</v>
      </c>
      <c r="AD690" s="4" t="s">
        <v>81</v>
      </c>
    </row>
    <row r="691" spans="1:30" x14ac:dyDescent="0.3">
      <c r="A691" s="4" t="s">
        <v>7</v>
      </c>
      <c r="B691" s="5">
        <v>3</v>
      </c>
      <c r="C691" s="4">
        <v>171</v>
      </c>
      <c r="D691" s="4">
        <v>3</v>
      </c>
      <c r="E691" s="4" t="s">
        <v>12</v>
      </c>
      <c r="F691" s="4">
        <v>16</v>
      </c>
      <c r="G691" s="4" t="s">
        <v>19</v>
      </c>
      <c r="H691" s="6" t="s">
        <v>163</v>
      </c>
      <c r="I691" s="4">
        <v>17.100000000000001</v>
      </c>
      <c r="J691" s="4">
        <v>14.1</v>
      </c>
      <c r="M691" s="4">
        <v>5.9</v>
      </c>
      <c r="N691" s="4" t="s">
        <v>65</v>
      </c>
      <c r="O691" s="5" t="s">
        <v>57</v>
      </c>
      <c r="P691" s="5" t="s">
        <v>26</v>
      </c>
      <c r="Q691" s="4" t="s">
        <v>295</v>
      </c>
      <c r="W691" s="4" t="s">
        <v>399</v>
      </c>
      <c r="Y691" s="4" t="s">
        <v>62</v>
      </c>
    </row>
    <row r="692" spans="1:30" x14ac:dyDescent="0.3">
      <c r="A692" s="4" t="s">
        <v>7</v>
      </c>
      <c r="B692" s="5">
        <v>3</v>
      </c>
      <c r="C692" s="4">
        <v>171</v>
      </c>
      <c r="D692" s="4">
        <v>3</v>
      </c>
      <c r="E692" s="4" t="s">
        <v>12</v>
      </c>
      <c r="F692" s="4">
        <v>16</v>
      </c>
      <c r="G692" s="4" t="s">
        <v>19</v>
      </c>
      <c r="H692" s="6" t="s">
        <v>164</v>
      </c>
      <c r="I692" s="4">
        <v>14.7</v>
      </c>
      <c r="J692" s="4">
        <v>24.1</v>
      </c>
      <c r="M692" s="4">
        <v>3.2</v>
      </c>
      <c r="N692" s="4" t="s">
        <v>56</v>
      </c>
      <c r="O692" s="5" t="s">
        <v>57</v>
      </c>
      <c r="P692" s="5" t="s">
        <v>80</v>
      </c>
      <c r="Q692" s="4" t="s">
        <v>27</v>
      </c>
      <c r="Y692" s="4" t="s">
        <v>62</v>
      </c>
      <c r="AD692" s="4" t="s">
        <v>81</v>
      </c>
    </row>
    <row r="693" spans="1:30" x14ac:dyDescent="0.3">
      <c r="A693" s="4" t="s">
        <v>7</v>
      </c>
      <c r="B693" s="5">
        <v>3</v>
      </c>
      <c r="C693" s="4">
        <v>171</v>
      </c>
      <c r="D693" s="4">
        <v>3</v>
      </c>
      <c r="E693" s="4" t="s">
        <v>12</v>
      </c>
      <c r="F693" s="4">
        <v>16</v>
      </c>
      <c r="G693" s="4" t="s">
        <v>19</v>
      </c>
      <c r="H693" s="6" t="s">
        <v>165</v>
      </c>
      <c r="I693" s="4">
        <v>16.3</v>
      </c>
      <c r="J693" s="4">
        <v>21.7</v>
      </c>
      <c r="M693" s="4">
        <v>5.8</v>
      </c>
      <c r="N693" s="4" t="s">
        <v>89</v>
      </c>
      <c r="O693" s="5" t="s">
        <v>57</v>
      </c>
      <c r="P693" s="5" t="s">
        <v>153</v>
      </c>
      <c r="Q693" s="4" t="s">
        <v>27</v>
      </c>
      <c r="Y693" s="4" t="s">
        <v>62</v>
      </c>
      <c r="AD693" s="4" t="s">
        <v>81</v>
      </c>
    </row>
    <row r="694" spans="1:30" x14ac:dyDescent="0.3">
      <c r="A694" s="4" t="s">
        <v>7</v>
      </c>
      <c r="B694" s="5">
        <v>3</v>
      </c>
      <c r="C694" s="4">
        <v>171</v>
      </c>
      <c r="D694" s="4">
        <v>3</v>
      </c>
      <c r="E694" s="4" t="s">
        <v>12</v>
      </c>
      <c r="F694" s="4">
        <v>16</v>
      </c>
      <c r="G694" s="4" t="s">
        <v>19</v>
      </c>
      <c r="H694" s="6" t="s">
        <v>166</v>
      </c>
      <c r="I694" s="4">
        <v>9</v>
      </c>
      <c r="J694" s="4">
        <v>27.2</v>
      </c>
      <c r="M694" s="4">
        <v>4.3</v>
      </c>
      <c r="N694" s="4" t="s">
        <v>115</v>
      </c>
      <c r="O694" s="5" t="s">
        <v>57</v>
      </c>
      <c r="P694" s="5" t="s">
        <v>153</v>
      </c>
      <c r="Q694" s="4" t="s">
        <v>27</v>
      </c>
      <c r="Y694" s="4" t="s">
        <v>62</v>
      </c>
      <c r="AD694" s="4" t="s">
        <v>81</v>
      </c>
    </row>
    <row r="695" spans="1:30" x14ac:dyDescent="0.3">
      <c r="A695" s="4" t="s">
        <v>7</v>
      </c>
      <c r="B695" s="5">
        <v>3</v>
      </c>
      <c r="C695" s="4">
        <v>171</v>
      </c>
      <c r="D695" s="4">
        <v>3</v>
      </c>
      <c r="E695" s="4" t="s">
        <v>12</v>
      </c>
      <c r="F695" s="4">
        <v>16</v>
      </c>
      <c r="G695" s="4" t="s">
        <v>19</v>
      </c>
      <c r="H695" s="6" t="s">
        <v>167</v>
      </c>
      <c r="I695" s="4">
        <v>12.2</v>
      </c>
      <c r="J695" s="4">
        <v>9.6</v>
      </c>
      <c r="M695" s="4">
        <v>2</v>
      </c>
      <c r="N695" s="4" t="s">
        <v>65</v>
      </c>
      <c r="O695" s="5" t="s">
        <v>57</v>
      </c>
      <c r="P695" s="5" t="s">
        <v>80</v>
      </c>
      <c r="Q695" s="4" t="s">
        <v>27</v>
      </c>
      <c r="Y695" s="4" t="s">
        <v>62</v>
      </c>
      <c r="AD695" s="4" t="s">
        <v>81</v>
      </c>
    </row>
    <row r="696" spans="1:30" x14ac:dyDescent="0.3">
      <c r="A696" s="4" t="s">
        <v>7</v>
      </c>
      <c r="B696" s="5">
        <v>3</v>
      </c>
      <c r="C696" s="4">
        <v>171</v>
      </c>
      <c r="D696" s="4">
        <v>3</v>
      </c>
      <c r="E696" s="4" t="s">
        <v>12</v>
      </c>
      <c r="F696" s="4">
        <v>16</v>
      </c>
      <c r="G696" s="4" t="s">
        <v>19</v>
      </c>
      <c r="H696" s="6" t="s">
        <v>169</v>
      </c>
      <c r="I696" s="4">
        <v>13.5</v>
      </c>
      <c r="J696" s="4">
        <v>13.5</v>
      </c>
      <c r="M696" s="4">
        <v>1.8</v>
      </c>
      <c r="N696" s="4" t="s">
        <v>65</v>
      </c>
      <c r="O696" s="5" t="s">
        <v>57</v>
      </c>
      <c r="P696" s="5" t="s">
        <v>153</v>
      </c>
      <c r="Q696" s="4" t="s">
        <v>27</v>
      </c>
      <c r="Y696" s="4" t="s">
        <v>62</v>
      </c>
      <c r="AD696" s="4" t="s">
        <v>81</v>
      </c>
    </row>
    <row r="697" spans="1:30" x14ac:dyDescent="0.3">
      <c r="A697" s="4" t="s">
        <v>7</v>
      </c>
      <c r="B697" s="5">
        <v>3</v>
      </c>
      <c r="C697" s="4">
        <v>171</v>
      </c>
      <c r="D697" s="4">
        <v>3</v>
      </c>
      <c r="E697" s="4" t="s">
        <v>12</v>
      </c>
      <c r="F697" s="4">
        <v>16</v>
      </c>
      <c r="G697" s="4" t="s">
        <v>19</v>
      </c>
      <c r="H697" s="6" t="s">
        <v>304</v>
      </c>
      <c r="I697" s="4">
        <v>18.899999999999999</v>
      </c>
      <c r="J697" s="4">
        <v>15.6</v>
      </c>
      <c r="M697" s="4">
        <v>2</v>
      </c>
      <c r="N697" s="4" t="s">
        <v>89</v>
      </c>
      <c r="O697" s="5" t="s">
        <v>57</v>
      </c>
      <c r="P697" s="5" t="s">
        <v>153</v>
      </c>
      <c r="Q697" s="4" t="s">
        <v>27</v>
      </c>
      <c r="Y697" s="4" t="s">
        <v>62</v>
      </c>
      <c r="AD697" s="4" t="s">
        <v>81</v>
      </c>
    </row>
    <row r="698" spans="1:30" x14ac:dyDescent="0.3">
      <c r="A698" s="4" t="s">
        <v>7</v>
      </c>
      <c r="B698" s="5">
        <v>3</v>
      </c>
      <c r="C698" s="4">
        <v>171</v>
      </c>
      <c r="D698" s="4">
        <v>3</v>
      </c>
      <c r="E698" s="4" t="s">
        <v>12</v>
      </c>
      <c r="F698" s="4">
        <v>16</v>
      </c>
      <c r="G698" s="4" t="s">
        <v>19</v>
      </c>
      <c r="H698" s="6" t="s">
        <v>170</v>
      </c>
      <c r="I698" s="4">
        <v>27.4</v>
      </c>
      <c r="J698" s="4">
        <v>25.1</v>
      </c>
      <c r="M698" s="4">
        <v>3.4</v>
      </c>
      <c r="N698" s="4" t="s">
        <v>56</v>
      </c>
      <c r="O698" s="5" t="s">
        <v>57</v>
      </c>
      <c r="P698" s="5" t="s">
        <v>153</v>
      </c>
      <c r="Q698" s="4" t="s">
        <v>27</v>
      </c>
      <c r="Y698" s="4" t="s">
        <v>62</v>
      </c>
      <c r="AD698" s="4" t="s">
        <v>81</v>
      </c>
    </row>
    <row r="699" spans="1:30" x14ac:dyDescent="0.3">
      <c r="A699" s="4" t="s">
        <v>7</v>
      </c>
      <c r="B699" s="5">
        <v>3</v>
      </c>
      <c r="C699" s="4">
        <v>171</v>
      </c>
      <c r="D699" s="4">
        <v>3</v>
      </c>
      <c r="E699" s="4" t="s">
        <v>12</v>
      </c>
      <c r="F699" s="4">
        <v>16</v>
      </c>
      <c r="G699" s="4" t="s">
        <v>19</v>
      </c>
      <c r="H699" s="6" t="s">
        <v>171</v>
      </c>
      <c r="I699" s="4">
        <v>26.2</v>
      </c>
      <c r="J699" s="4">
        <v>11.6</v>
      </c>
      <c r="K699" s="4" t="str">
        <f>IF(J699&lt;(I699/2),"Blade","Flake")</f>
        <v>Blade</v>
      </c>
      <c r="L699" s="4">
        <f>I699/J699</f>
        <v>2.2586206896551726</v>
      </c>
      <c r="M699" s="4">
        <v>3.6</v>
      </c>
      <c r="N699" s="4" t="s">
        <v>74</v>
      </c>
      <c r="O699" s="5" t="s">
        <v>57</v>
      </c>
      <c r="P699" s="5" t="s">
        <v>58</v>
      </c>
      <c r="Q699" s="4" t="s">
        <v>29</v>
      </c>
      <c r="R699" s="4" t="s">
        <v>71</v>
      </c>
      <c r="S699" s="4" t="s">
        <v>27</v>
      </c>
      <c r="T699" s="4" t="s">
        <v>61</v>
      </c>
      <c r="U699" s="4" t="s">
        <v>33</v>
      </c>
      <c r="Y699" s="4" t="s">
        <v>62</v>
      </c>
    </row>
    <row r="700" spans="1:30" x14ac:dyDescent="0.3">
      <c r="A700" s="4" t="s">
        <v>7</v>
      </c>
      <c r="B700" s="5">
        <v>3</v>
      </c>
      <c r="C700" s="4">
        <v>171</v>
      </c>
      <c r="D700" s="4">
        <v>3</v>
      </c>
      <c r="E700" s="4" t="s">
        <v>12</v>
      </c>
      <c r="F700" s="4">
        <v>16</v>
      </c>
      <c r="G700" s="4" t="s">
        <v>19</v>
      </c>
      <c r="H700" s="6" t="s">
        <v>172</v>
      </c>
      <c r="I700" s="4">
        <v>55.2</v>
      </c>
      <c r="J700" s="4">
        <v>23.5</v>
      </c>
      <c r="M700" s="4">
        <v>5.3</v>
      </c>
      <c r="N700" s="4" t="s">
        <v>65</v>
      </c>
      <c r="O700" s="5" t="s">
        <v>57</v>
      </c>
      <c r="P700" s="5" t="s">
        <v>21</v>
      </c>
      <c r="Q700" s="4" t="s">
        <v>29</v>
      </c>
      <c r="R700" s="4" t="s">
        <v>123</v>
      </c>
      <c r="S700" s="4" t="s">
        <v>67</v>
      </c>
      <c r="T700" s="4" t="s">
        <v>61</v>
      </c>
      <c r="U700" s="4" t="s">
        <v>33</v>
      </c>
      <c r="Y700" s="4" t="s">
        <v>62</v>
      </c>
    </row>
    <row r="701" spans="1:30" x14ac:dyDescent="0.3">
      <c r="A701" s="4" t="s">
        <v>7</v>
      </c>
      <c r="B701" s="5">
        <v>3</v>
      </c>
      <c r="C701" s="4">
        <v>171</v>
      </c>
      <c r="D701" s="4">
        <v>3</v>
      </c>
      <c r="E701" s="4" t="s">
        <v>12</v>
      </c>
      <c r="F701" s="4">
        <v>16</v>
      </c>
      <c r="G701" s="4" t="s">
        <v>19</v>
      </c>
      <c r="H701" s="6" t="s">
        <v>173</v>
      </c>
      <c r="I701" s="4">
        <v>15.1</v>
      </c>
      <c r="J701" s="4">
        <v>29.5</v>
      </c>
      <c r="M701" s="4">
        <v>7.2</v>
      </c>
      <c r="N701" s="4" t="s">
        <v>143</v>
      </c>
      <c r="O701" s="5" t="s">
        <v>57</v>
      </c>
      <c r="P701" s="5" t="s">
        <v>80</v>
      </c>
      <c r="Q701" s="4" t="s">
        <v>27</v>
      </c>
      <c r="Y701" s="4" t="s">
        <v>62</v>
      </c>
    </row>
    <row r="702" spans="1:30" x14ac:dyDescent="0.3">
      <c r="A702" s="4" t="s">
        <v>7</v>
      </c>
      <c r="B702" s="5">
        <v>3</v>
      </c>
      <c r="C702" s="4">
        <v>171</v>
      </c>
      <c r="D702" s="4">
        <v>3</v>
      </c>
      <c r="E702" s="4" t="s">
        <v>12</v>
      </c>
      <c r="F702" s="4">
        <v>16</v>
      </c>
      <c r="G702" s="4" t="s">
        <v>19</v>
      </c>
      <c r="H702" s="6" t="s">
        <v>321</v>
      </c>
      <c r="I702" s="4">
        <v>18.7</v>
      </c>
      <c r="J702" s="4">
        <v>31.3</v>
      </c>
      <c r="M702" s="4">
        <v>4.5999999999999996</v>
      </c>
      <c r="N702" s="4" t="s">
        <v>115</v>
      </c>
      <c r="O702" s="5" t="s">
        <v>57</v>
      </c>
      <c r="P702" s="5" t="s">
        <v>80</v>
      </c>
      <c r="Q702" s="4" t="s">
        <v>27</v>
      </c>
      <c r="Y702" s="4" t="s">
        <v>62</v>
      </c>
    </row>
    <row r="703" spans="1:30" x14ac:dyDescent="0.3">
      <c r="A703" s="4" t="s">
        <v>7</v>
      </c>
      <c r="B703" s="5">
        <v>3</v>
      </c>
      <c r="C703" s="4">
        <v>171</v>
      </c>
      <c r="D703" s="4">
        <v>3</v>
      </c>
      <c r="E703" s="4" t="s">
        <v>12</v>
      </c>
      <c r="F703" s="4">
        <v>16</v>
      </c>
      <c r="G703" s="4" t="s">
        <v>19</v>
      </c>
      <c r="H703" s="6" t="s">
        <v>175</v>
      </c>
      <c r="I703" s="4">
        <v>19.8</v>
      </c>
      <c r="J703" s="4">
        <v>22.3</v>
      </c>
      <c r="M703" s="4">
        <v>3.8</v>
      </c>
      <c r="N703" s="4" t="s">
        <v>65</v>
      </c>
      <c r="O703" s="5" t="s">
        <v>57</v>
      </c>
      <c r="P703" s="5" t="s">
        <v>66</v>
      </c>
      <c r="Q703" s="4" t="s">
        <v>27</v>
      </c>
      <c r="R703" s="4" t="s">
        <v>83</v>
      </c>
      <c r="S703" s="4" t="s">
        <v>27</v>
      </c>
      <c r="T703" s="4" t="s">
        <v>61</v>
      </c>
      <c r="U703" s="4" t="s">
        <v>33</v>
      </c>
      <c r="Y703" s="4" t="s">
        <v>62</v>
      </c>
      <c r="AD703" s="4" t="s">
        <v>81</v>
      </c>
    </row>
    <row r="704" spans="1:30" x14ac:dyDescent="0.3">
      <c r="A704" s="4" t="s">
        <v>7</v>
      </c>
      <c r="B704" s="5">
        <v>3</v>
      </c>
      <c r="C704" s="4">
        <v>171</v>
      </c>
      <c r="D704" s="4">
        <v>3</v>
      </c>
      <c r="E704" s="4" t="s">
        <v>12</v>
      </c>
      <c r="F704" s="4">
        <v>16</v>
      </c>
      <c r="G704" s="4" t="s">
        <v>19</v>
      </c>
      <c r="H704" s="6" t="s">
        <v>177</v>
      </c>
      <c r="I704" s="4">
        <v>20.2</v>
      </c>
      <c r="J704" s="4">
        <v>27.6</v>
      </c>
      <c r="M704" s="4">
        <v>3.9</v>
      </c>
      <c r="N704" s="4" t="s">
        <v>89</v>
      </c>
      <c r="O704" s="5" t="s">
        <v>57</v>
      </c>
      <c r="P704" s="5" t="s">
        <v>153</v>
      </c>
      <c r="Q704" s="4" t="s">
        <v>27</v>
      </c>
      <c r="Y704" s="4" t="s">
        <v>62</v>
      </c>
      <c r="AD704" s="4" t="s">
        <v>81</v>
      </c>
    </row>
    <row r="705" spans="1:30" x14ac:dyDescent="0.3">
      <c r="A705" s="4" t="s">
        <v>7</v>
      </c>
      <c r="B705" s="5">
        <v>3</v>
      </c>
      <c r="C705" s="4">
        <v>171</v>
      </c>
      <c r="D705" s="4">
        <v>3</v>
      </c>
      <c r="E705" s="4" t="s">
        <v>12</v>
      </c>
      <c r="F705" s="4">
        <v>16</v>
      </c>
      <c r="G705" s="4" t="s">
        <v>19</v>
      </c>
      <c r="H705" s="6" t="s">
        <v>178</v>
      </c>
      <c r="I705" s="4">
        <v>16.600000000000001</v>
      </c>
      <c r="J705" s="4">
        <v>17</v>
      </c>
      <c r="M705" s="4">
        <v>2.8</v>
      </c>
      <c r="N705" s="4" t="s">
        <v>74</v>
      </c>
      <c r="O705" s="5" t="s">
        <v>57</v>
      </c>
      <c r="P705" s="5" t="s">
        <v>80</v>
      </c>
      <c r="Q705" s="4" t="s">
        <v>27</v>
      </c>
      <c r="Y705" s="4" t="s">
        <v>62</v>
      </c>
      <c r="AD705" s="4" t="s">
        <v>81</v>
      </c>
    </row>
    <row r="706" spans="1:30" x14ac:dyDescent="0.3">
      <c r="A706" s="4" t="s">
        <v>7</v>
      </c>
      <c r="B706" s="5">
        <v>3</v>
      </c>
      <c r="C706" s="4">
        <v>171</v>
      </c>
      <c r="D706" s="4">
        <v>3</v>
      </c>
      <c r="E706" s="4" t="s">
        <v>12</v>
      </c>
      <c r="F706" s="4">
        <v>16</v>
      </c>
      <c r="G706" s="4" t="s">
        <v>19</v>
      </c>
      <c r="H706" s="6" t="s">
        <v>179</v>
      </c>
      <c r="I706" s="4">
        <v>11</v>
      </c>
      <c r="J706" s="4">
        <v>16.2</v>
      </c>
      <c r="M706" s="4">
        <v>5</v>
      </c>
      <c r="N706" s="4" t="s">
        <v>65</v>
      </c>
      <c r="O706" s="5" t="s">
        <v>57</v>
      </c>
      <c r="P706" s="5" t="s">
        <v>80</v>
      </c>
      <c r="Q706" s="4" t="s">
        <v>27</v>
      </c>
      <c r="Y706" s="4" t="s">
        <v>62</v>
      </c>
      <c r="AD706" s="4" t="s">
        <v>81</v>
      </c>
    </row>
    <row r="707" spans="1:30" x14ac:dyDescent="0.3">
      <c r="A707" s="4" t="s">
        <v>7</v>
      </c>
      <c r="B707" s="5">
        <v>3</v>
      </c>
      <c r="C707" s="4">
        <v>171</v>
      </c>
      <c r="D707" s="4">
        <v>3</v>
      </c>
      <c r="E707" s="4" t="s">
        <v>12</v>
      </c>
      <c r="F707" s="4">
        <v>16</v>
      </c>
      <c r="G707" s="4" t="s">
        <v>19</v>
      </c>
      <c r="H707" s="6" t="s">
        <v>180</v>
      </c>
      <c r="I707" s="4">
        <v>10.8</v>
      </c>
      <c r="J707" s="4">
        <v>20.3</v>
      </c>
      <c r="K707" s="4" t="str">
        <f>IF(J707&lt;(I707/2),"Blade","Flake")</f>
        <v>Flake</v>
      </c>
      <c r="L707" s="4">
        <f>I707/J707</f>
        <v>0.53201970443349755</v>
      </c>
      <c r="M707" s="4">
        <v>3.5</v>
      </c>
      <c r="N707" s="4" t="s">
        <v>56</v>
      </c>
      <c r="O707" s="5" t="s">
        <v>57</v>
      </c>
      <c r="P707" s="5" t="s">
        <v>58</v>
      </c>
      <c r="Q707" s="4" t="s">
        <v>27</v>
      </c>
      <c r="R707" s="4" t="s">
        <v>95</v>
      </c>
      <c r="S707" s="4" t="s">
        <v>67</v>
      </c>
      <c r="T707" s="4" t="s">
        <v>61</v>
      </c>
      <c r="U707" s="4" t="s">
        <v>33</v>
      </c>
      <c r="Y707" s="4" t="s">
        <v>62</v>
      </c>
    </row>
    <row r="708" spans="1:30" x14ac:dyDescent="0.3">
      <c r="A708" s="4" t="s">
        <v>7</v>
      </c>
      <c r="B708" s="5">
        <v>3</v>
      </c>
      <c r="C708" s="4">
        <v>171</v>
      </c>
      <c r="D708" s="4">
        <v>3</v>
      </c>
      <c r="E708" s="4" t="s">
        <v>12</v>
      </c>
      <c r="F708" s="4">
        <v>16</v>
      </c>
      <c r="G708" s="4" t="s">
        <v>19</v>
      </c>
      <c r="H708" s="6" t="s">
        <v>305</v>
      </c>
      <c r="I708" s="4">
        <v>9.1999999999999993</v>
      </c>
      <c r="J708" s="4">
        <v>11</v>
      </c>
      <c r="M708" s="4">
        <v>1.4</v>
      </c>
      <c r="N708" s="4" t="s">
        <v>74</v>
      </c>
      <c r="O708" s="5" t="s">
        <v>57</v>
      </c>
      <c r="P708" s="5" t="s">
        <v>26</v>
      </c>
      <c r="Q708" s="4" t="s">
        <v>27</v>
      </c>
      <c r="Y708" s="4" t="s">
        <v>62</v>
      </c>
    </row>
    <row r="709" spans="1:30" x14ac:dyDescent="0.3">
      <c r="A709" s="4" t="s">
        <v>7</v>
      </c>
      <c r="B709" s="5">
        <v>3</v>
      </c>
      <c r="C709" s="4">
        <v>171</v>
      </c>
      <c r="D709" s="4">
        <v>3</v>
      </c>
      <c r="E709" s="4" t="s">
        <v>12</v>
      </c>
      <c r="F709" s="4">
        <v>16</v>
      </c>
      <c r="G709" s="4" t="s">
        <v>19</v>
      </c>
      <c r="H709" s="6" t="s">
        <v>181</v>
      </c>
      <c r="I709" s="4">
        <v>8.1999999999999993</v>
      </c>
      <c r="J709" s="4">
        <v>9.8000000000000007</v>
      </c>
      <c r="M709" s="4">
        <v>3.8</v>
      </c>
      <c r="N709" s="4" t="s">
        <v>89</v>
      </c>
      <c r="O709" s="5" t="s">
        <v>57</v>
      </c>
      <c r="P709" s="5" t="s">
        <v>153</v>
      </c>
      <c r="Q709" s="4" t="s">
        <v>27</v>
      </c>
      <c r="Y709" s="4" t="s">
        <v>62</v>
      </c>
      <c r="AD709" s="4" t="s">
        <v>81</v>
      </c>
    </row>
    <row r="710" spans="1:30" x14ac:dyDescent="0.3">
      <c r="A710" s="4" t="s">
        <v>7</v>
      </c>
      <c r="B710" s="5">
        <v>3</v>
      </c>
      <c r="C710" s="4">
        <v>171</v>
      </c>
      <c r="D710" s="4">
        <v>3</v>
      </c>
      <c r="E710" s="4" t="s">
        <v>12</v>
      </c>
      <c r="F710" s="4">
        <v>16</v>
      </c>
      <c r="G710" s="4" t="s">
        <v>19</v>
      </c>
      <c r="H710" s="6" t="s">
        <v>182</v>
      </c>
      <c r="I710" s="4">
        <v>6</v>
      </c>
      <c r="J710" s="4">
        <v>14.8</v>
      </c>
      <c r="M710" s="4">
        <v>2.7</v>
      </c>
      <c r="N710" s="4" t="s">
        <v>115</v>
      </c>
      <c r="O710" s="5" t="s">
        <v>57</v>
      </c>
      <c r="P710" s="5" t="s">
        <v>26</v>
      </c>
      <c r="Q710" s="4" t="s">
        <v>27</v>
      </c>
      <c r="Y710" s="4" t="s">
        <v>62</v>
      </c>
      <c r="AD710" s="4" t="s">
        <v>69</v>
      </c>
    </row>
    <row r="711" spans="1:30" x14ac:dyDescent="0.3">
      <c r="A711" s="4" t="s">
        <v>7</v>
      </c>
      <c r="B711" s="5">
        <v>3</v>
      </c>
      <c r="C711" s="4">
        <v>171</v>
      </c>
      <c r="D711" s="4">
        <v>3</v>
      </c>
      <c r="E711" s="4" t="s">
        <v>12</v>
      </c>
      <c r="F711" s="4">
        <v>16</v>
      </c>
      <c r="G711" s="4" t="s">
        <v>19</v>
      </c>
      <c r="H711" s="6" t="s">
        <v>183</v>
      </c>
      <c r="I711" s="4">
        <v>15.3</v>
      </c>
      <c r="J711" s="4">
        <v>17.2</v>
      </c>
      <c r="M711" s="4">
        <v>2.5</v>
      </c>
      <c r="N711" s="4" t="s">
        <v>65</v>
      </c>
      <c r="O711" s="5" t="s">
        <v>57</v>
      </c>
      <c r="P711" s="5" t="s">
        <v>80</v>
      </c>
      <c r="Q711" s="4" t="s">
        <v>27</v>
      </c>
      <c r="Y711" s="4" t="s">
        <v>62</v>
      </c>
      <c r="AD711" s="4" t="s">
        <v>81</v>
      </c>
    </row>
    <row r="712" spans="1:30" x14ac:dyDescent="0.3">
      <c r="A712" s="4" t="s">
        <v>7</v>
      </c>
      <c r="B712" s="5">
        <v>3</v>
      </c>
      <c r="C712" s="4">
        <v>171</v>
      </c>
      <c r="D712" s="4">
        <v>3</v>
      </c>
      <c r="E712" s="4" t="s">
        <v>12</v>
      </c>
      <c r="F712" s="4">
        <v>16</v>
      </c>
      <c r="G712" s="4" t="s">
        <v>19</v>
      </c>
      <c r="H712" s="6" t="s">
        <v>184</v>
      </c>
      <c r="I712" s="4">
        <v>14.1</v>
      </c>
      <c r="J712" s="4">
        <v>15.3</v>
      </c>
      <c r="M712" s="4">
        <v>2.6</v>
      </c>
      <c r="N712" s="4" t="s">
        <v>89</v>
      </c>
      <c r="O712" s="5" t="s">
        <v>57</v>
      </c>
      <c r="P712" s="5" t="s">
        <v>80</v>
      </c>
      <c r="Q712" s="4" t="s">
        <v>27</v>
      </c>
      <c r="Y712" s="4" t="s">
        <v>62</v>
      </c>
      <c r="AD712" s="4" t="s">
        <v>81</v>
      </c>
    </row>
    <row r="713" spans="1:30" x14ac:dyDescent="0.3">
      <c r="A713" s="4" t="s">
        <v>7</v>
      </c>
      <c r="B713" s="5">
        <v>3</v>
      </c>
      <c r="C713" s="4">
        <v>171</v>
      </c>
      <c r="D713" s="4">
        <v>3</v>
      </c>
      <c r="E713" s="4" t="s">
        <v>12</v>
      </c>
      <c r="F713" s="4">
        <v>16</v>
      </c>
      <c r="G713" s="4" t="s">
        <v>19</v>
      </c>
      <c r="H713" s="6" t="s">
        <v>185</v>
      </c>
      <c r="I713" s="4">
        <v>18.100000000000001</v>
      </c>
      <c r="J713" s="4">
        <v>24.5</v>
      </c>
      <c r="M713" s="4">
        <v>6.4</v>
      </c>
      <c r="N713" s="4" t="s">
        <v>89</v>
      </c>
      <c r="O713" s="5" t="s">
        <v>57</v>
      </c>
      <c r="P713" s="5" t="s">
        <v>80</v>
      </c>
      <c r="Q713" s="4" t="s">
        <v>27</v>
      </c>
      <c r="Y713" s="4" t="s">
        <v>62</v>
      </c>
      <c r="AD713" s="4" t="s">
        <v>81</v>
      </c>
    </row>
    <row r="714" spans="1:30" x14ac:dyDescent="0.3">
      <c r="A714" s="4" t="s">
        <v>7</v>
      </c>
      <c r="B714" s="5">
        <v>3</v>
      </c>
      <c r="C714" s="4">
        <v>171</v>
      </c>
      <c r="D714" s="4">
        <v>3</v>
      </c>
      <c r="E714" s="4" t="s">
        <v>12</v>
      </c>
      <c r="F714" s="4">
        <v>16</v>
      </c>
      <c r="G714" s="4" t="s">
        <v>19</v>
      </c>
      <c r="H714" s="6" t="s">
        <v>186</v>
      </c>
      <c r="I714" s="4">
        <v>22.8</v>
      </c>
      <c r="J714" s="4">
        <v>16</v>
      </c>
      <c r="M714" s="4">
        <v>3.4</v>
      </c>
      <c r="N714" s="4" t="s">
        <v>89</v>
      </c>
      <c r="O714" s="5" t="s">
        <v>57</v>
      </c>
      <c r="P714" s="5" t="s">
        <v>80</v>
      </c>
      <c r="Q714" s="4" t="s">
        <v>27</v>
      </c>
      <c r="Y714" s="4" t="s">
        <v>62</v>
      </c>
      <c r="AD714" s="4" t="s">
        <v>81</v>
      </c>
    </row>
    <row r="715" spans="1:30" x14ac:dyDescent="0.3">
      <c r="A715" s="4" t="s">
        <v>7</v>
      </c>
      <c r="B715" s="5">
        <v>3</v>
      </c>
      <c r="C715" s="4">
        <v>171</v>
      </c>
      <c r="D715" s="4">
        <v>3</v>
      </c>
      <c r="E715" s="4" t="s">
        <v>12</v>
      </c>
      <c r="F715" s="4">
        <v>16</v>
      </c>
      <c r="G715" s="4" t="s">
        <v>19</v>
      </c>
      <c r="H715" s="6" t="s">
        <v>187</v>
      </c>
      <c r="I715" s="4">
        <v>16.7</v>
      </c>
      <c r="J715" s="4">
        <v>13.8</v>
      </c>
      <c r="M715" s="4">
        <v>2.1</v>
      </c>
      <c r="N715" s="4" t="s">
        <v>89</v>
      </c>
      <c r="O715" s="5" t="s">
        <v>57</v>
      </c>
      <c r="P715" s="5" t="s">
        <v>80</v>
      </c>
      <c r="Q715" s="4" t="s">
        <v>27</v>
      </c>
      <c r="Y715" s="4" t="s">
        <v>62</v>
      </c>
      <c r="AD715" s="4" t="s">
        <v>69</v>
      </c>
    </row>
    <row r="716" spans="1:30" x14ac:dyDescent="0.3">
      <c r="A716" s="4" t="s">
        <v>7</v>
      </c>
      <c r="B716" s="5">
        <v>3</v>
      </c>
      <c r="C716" s="4">
        <v>171</v>
      </c>
      <c r="D716" s="4">
        <v>3</v>
      </c>
      <c r="E716" s="4" t="s">
        <v>12</v>
      </c>
      <c r="F716" s="4">
        <v>16</v>
      </c>
      <c r="G716" s="4" t="s">
        <v>19</v>
      </c>
      <c r="H716" s="6" t="s">
        <v>188</v>
      </c>
      <c r="I716" s="4">
        <v>14.4</v>
      </c>
      <c r="J716" s="4">
        <v>22.4</v>
      </c>
      <c r="M716" s="4">
        <v>2.7</v>
      </c>
      <c r="N716" s="4" t="s">
        <v>115</v>
      </c>
      <c r="O716" s="5" t="s">
        <v>57</v>
      </c>
      <c r="P716" s="5" t="s">
        <v>80</v>
      </c>
      <c r="Q716" s="4" t="s">
        <v>27</v>
      </c>
      <c r="Y716" s="4" t="s">
        <v>62</v>
      </c>
      <c r="AD716" s="4" t="s">
        <v>81</v>
      </c>
    </row>
    <row r="717" spans="1:30" x14ac:dyDescent="0.3">
      <c r="A717" s="4" t="s">
        <v>7</v>
      </c>
      <c r="B717" s="5">
        <v>3</v>
      </c>
      <c r="C717" s="4">
        <v>171</v>
      </c>
      <c r="D717" s="4">
        <v>3</v>
      </c>
      <c r="E717" s="4" t="s">
        <v>12</v>
      </c>
      <c r="F717" s="4">
        <v>16</v>
      </c>
      <c r="G717" s="4" t="s">
        <v>19</v>
      </c>
      <c r="H717" s="6" t="s">
        <v>306</v>
      </c>
      <c r="I717" s="4">
        <v>16.8</v>
      </c>
      <c r="J717" s="4">
        <v>14.6</v>
      </c>
      <c r="M717" s="4">
        <v>2.1</v>
      </c>
      <c r="N717" s="4" t="s">
        <v>89</v>
      </c>
      <c r="O717" s="5" t="s">
        <v>57</v>
      </c>
      <c r="P717" s="5" t="s">
        <v>80</v>
      </c>
      <c r="Q717" s="4" t="s">
        <v>27</v>
      </c>
      <c r="Y717" s="4" t="s">
        <v>62</v>
      </c>
    </row>
    <row r="718" spans="1:30" x14ac:dyDescent="0.3">
      <c r="A718" s="4" t="s">
        <v>7</v>
      </c>
      <c r="B718" s="5">
        <v>3</v>
      </c>
      <c r="C718" s="4">
        <v>171</v>
      </c>
      <c r="D718" s="4">
        <v>3</v>
      </c>
      <c r="E718" s="4" t="s">
        <v>12</v>
      </c>
      <c r="F718" s="4">
        <v>16</v>
      </c>
      <c r="G718" s="4" t="s">
        <v>19</v>
      </c>
      <c r="H718" s="6" t="s">
        <v>189</v>
      </c>
      <c r="I718" s="4">
        <v>8</v>
      </c>
      <c r="J718" s="4">
        <v>10.4</v>
      </c>
      <c r="K718" s="4" t="str">
        <f>IF(J718&lt;(I718/2),"Blade","Flake")</f>
        <v>Flake</v>
      </c>
      <c r="L718" s="4">
        <f>I718/J718</f>
        <v>0.76923076923076916</v>
      </c>
      <c r="M718" s="4">
        <v>1.1000000000000001</v>
      </c>
      <c r="N718" s="4" t="s">
        <v>56</v>
      </c>
      <c r="O718" s="5" t="s">
        <v>57</v>
      </c>
      <c r="P718" s="5" t="s">
        <v>58</v>
      </c>
      <c r="Q718" s="4" t="s">
        <v>27</v>
      </c>
      <c r="R718" s="4" t="s">
        <v>95</v>
      </c>
      <c r="S718" s="4" t="s">
        <v>67</v>
      </c>
      <c r="T718" s="4" t="s">
        <v>61</v>
      </c>
      <c r="U718" s="4" t="s">
        <v>33</v>
      </c>
      <c r="Y718" s="4" t="s">
        <v>62</v>
      </c>
    </row>
    <row r="719" spans="1:30" x14ac:dyDescent="0.3">
      <c r="A719" s="4" t="s">
        <v>7</v>
      </c>
      <c r="B719" s="5">
        <v>3</v>
      </c>
      <c r="C719" s="4">
        <v>171</v>
      </c>
      <c r="D719" s="4">
        <v>3</v>
      </c>
      <c r="E719" s="4" t="s">
        <v>12</v>
      </c>
      <c r="F719" s="4">
        <v>16</v>
      </c>
      <c r="G719" s="4" t="s">
        <v>19</v>
      </c>
      <c r="H719" s="6" t="s">
        <v>190</v>
      </c>
      <c r="I719" s="4">
        <v>31.2</v>
      </c>
      <c r="J719" s="4">
        <v>27.8</v>
      </c>
      <c r="M719" s="4">
        <v>6.2</v>
      </c>
      <c r="N719" s="4" t="s">
        <v>56</v>
      </c>
      <c r="O719" s="5" t="s">
        <v>57</v>
      </c>
      <c r="P719" s="5" t="s">
        <v>80</v>
      </c>
      <c r="Q719" s="4" t="s">
        <v>27</v>
      </c>
      <c r="Y719" s="4" t="s">
        <v>62</v>
      </c>
      <c r="AD719" s="4" t="s">
        <v>228</v>
      </c>
    </row>
    <row r="720" spans="1:30" x14ac:dyDescent="0.3">
      <c r="A720" s="4" t="s">
        <v>7</v>
      </c>
      <c r="B720" s="5">
        <v>3</v>
      </c>
      <c r="C720" s="4">
        <v>171</v>
      </c>
      <c r="D720" s="4">
        <v>3</v>
      </c>
      <c r="E720" s="4" t="s">
        <v>12</v>
      </c>
      <c r="F720" s="4">
        <v>16</v>
      </c>
      <c r="G720" s="4" t="s">
        <v>19</v>
      </c>
      <c r="H720" s="6" t="s">
        <v>191</v>
      </c>
      <c r="I720" s="4">
        <v>8.5</v>
      </c>
      <c r="J720" s="4">
        <v>20.100000000000001</v>
      </c>
      <c r="M720" s="4">
        <v>3.5</v>
      </c>
      <c r="N720" s="4" t="s">
        <v>56</v>
      </c>
      <c r="O720" s="5" t="s">
        <v>57</v>
      </c>
      <c r="P720" s="5" t="s">
        <v>80</v>
      </c>
      <c r="Q720" s="4" t="s">
        <v>27</v>
      </c>
      <c r="Y720" s="4" t="s">
        <v>62</v>
      </c>
      <c r="AD720" s="4" t="s">
        <v>81</v>
      </c>
    </row>
    <row r="721" spans="1:30" x14ac:dyDescent="0.3">
      <c r="A721" s="4" t="s">
        <v>7</v>
      </c>
      <c r="B721" s="5">
        <v>3</v>
      </c>
      <c r="C721" s="4">
        <v>171</v>
      </c>
      <c r="D721" s="4">
        <v>3</v>
      </c>
      <c r="E721" s="4" t="s">
        <v>12</v>
      </c>
      <c r="F721" s="4">
        <v>16</v>
      </c>
      <c r="G721" s="4" t="s">
        <v>19</v>
      </c>
      <c r="H721" s="6" t="s">
        <v>192</v>
      </c>
      <c r="I721" s="4">
        <v>7.5</v>
      </c>
      <c r="J721" s="4">
        <v>19.100000000000001</v>
      </c>
      <c r="M721" s="4">
        <v>2.5</v>
      </c>
      <c r="N721" s="4" t="s">
        <v>89</v>
      </c>
      <c r="O721" s="5" t="s">
        <v>57</v>
      </c>
      <c r="P721" s="5" t="s">
        <v>80</v>
      </c>
      <c r="Q721" s="4" t="s">
        <v>27</v>
      </c>
      <c r="Y721" s="4" t="s">
        <v>62</v>
      </c>
      <c r="AD721" s="4" t="s">
        <v>63</v>
      </c>
    </row>
    <row r="722" spans="1:30" x14ac:dyDescent="0.3">
      <c r="A722" s="4" t="s">
        <v>7</v>
      </c>
      <c r="B722" s="5">
        <v>3</v>
      </c>
      <c r="C722" s="4">
        <v>171</v>
      </c>
      <c r="D722" s="4">
        <v>3</v>
      </c>
      <c r="E722" s="4" t="s">
        <v>12</v>
      </c>
      <c r="F722" s="4">
        <v>16</v>
      </c>
      <c r="G722" s="4" t="s">
        <v>19</v>
      </c>
      <c r="H722" s="6" t="s">
        <v>193</v>
      </c>
      <c r="I722" s="4">
        <v>12.7</v>
      </c>
      <c r="J722" s="4">
        <v>10.199999999999999</v>
      </c>
      <c r="M722" s="4">
        <v>1.5</v>
      </c>
      <c r="N722" s="4" t="s">
        <v>65</v>
      </c>
      <c r="O722" s="5" t="s">
        <v>57</v>
      </c>
      <c r="P722" s="5" t="s">
        <v>80</v>
      </c>
      <c r="Q722" s="4" t="s">
        <v>27</v>
      </c>
      <c r="Y722" s="4" t="s">
        <v>62</v>
      </c>
    </row>
    <row r="723" spans="1:30" x14ac:dyDescent="0.3">
      <c r="A723" s="4" t="s">
        <v>7</v>
      </c>
      <c r="B723" s="5">
        <v>3</v>
      </c>
      <c r="C723" s="4">
        <v>171</v>
      </c>
      <c r="D723" s="4">
        <v>3</v>
      </c>
      <c r="E723" s="4" t="s">
        <v>12</v>
      </c>
      <c r="F723" s="4">
        <v>16</v>
      </c>
      <c r="G723" s="4" t="s">
        <v>19</v>
      </c>
      <c r="H723" s="6" t="s">
        <v>194</v>
      </c>
      <c r="I723" s="4">
        <v>10.1</v>
      </c>
      <c r="J723" s="4">
        <v>12.3</v>
      </c>
      <c r="M723" s="4">
        <v>3.1</v>
      </c>
      <c r="N723" s="4" t="s">
        <v>115</v>
      </c>
      <c r="O723" s="5" t="s">
        <v>57</v>
      </c>
      <c r="P723" s="5" t="s">
        <v>80</v>
      </c>
      <c r="Q723" s="4" t="s">
        <v>126</v>
      </c>
      <c r="Y723" s="4" t="s">
        <v>62</v>
      </c>
    </row>
    <row r="724" spans="1:30" x14ac:dyDescent="0.3">
      <c r="A724" s="4" t="s">
        <v>7</v>
      </c>
      <c r="B724" s="5">
        <v>3</v>
      </c>
      <c r="C724" s="4">
        <v>171</v>
      </c>
      <c r="D724" s="4">
        <v>3</v>
      </c>
      <c r="E724" s="4" t="s">
        <v>12</v>
      </c>
      <c r="F724" s="4">
        <v>16</v>
      </c>
      <c r="G724" s="4" t="s">
        <v>19</v>
      </c>
      <c r="H724" s="6" t="s">
        <v>195</v>
      </c>
      <c r="I724" s="4">
        <v>18.899999999999999</v>
      </c>
      <c r="J724" s="4">
        <v>12.2</v>
      </c>
      <c r="M724" s="4">
        <v>1.8</v>
      </c>
      <c r="N724" s="4" t="s">
        <v>151</v>
      </c>
      <c r="O724" s="5" t="s">
        <v>57</v>
      </c>
      <c r="P724" s="5" t="s">
        <v>21</v>
      </c>
      <c r="Q724" s="4" t="s">
        <v>27</v>
      </c>
      <c r="R724" s="4" t="s">
        <v>83</v>
      </c>
      <c r="S724" s="4" t="s">
        <v>27</v>
      </c>
      <c r="T724" s="4" t="s">
        <v>61</v>
      </c>
      <c r="U724" s="4" t="s">
        <v>36</v>
      </c>
      <c r="Y724" s="4" t="s">
        <v>62</v>
      </c>
    </row>
    <row r="725" spans="1:30" x14ac:dyDescent="0.3">
      <c r="A725" s="4" t="s">
        <v>7</v>
      </c>
      <c r="B725" s="5">
        <v>3</v>
      </c>
      <c r="C725" s="4">
        <v>171</v>
      </c>
      <c r="D725" s="4">
        <v>3</v>
      </c>
      <c r="E725" s="4" t="s">
        <v>12</v>
      </c>
      <c r="F725" s="4">
        <v>16</v>
      </c>
      <c r="G725" s="4" t="s">
        <v>19</v>
      </c>
      <c r="H725" s="6" t="s">
        <v>196</v>
      </c>
      <c r="I725" s="4">
        <v>16.899999999999999</v>
      </c>
      <c r="J725" s="4">
        <v>16.2</v>
      </c>
      <c r="M725" s="4">
        <v>3.4</v>
      </c>
      <c r="N725" s="4" t="s">
        <v>56</v>
      </c>
      <c r="O725" s="5" t="s">
        <v>57</v>
      </c>
      <c r="P725" s="5" t="s">
        <v>21</v>
      </c>
      <c r="Q725" s="4" t="s">
        <v>27</v>
      </c>
      <c r="R725" s="4" t="s">
        <v>123</v>
      </c>
      <c r="S725" s="4" t="s">
        <v>67</v>
      </c>
      <c r="T725" s="4" t="s">
        <v>61</v>
      </c>
      <c r="U725" s="4" t="s">
        <v>72</v>
      </c>
      <c r="Y725" s="4" t="s">
        <v>62</v>
      </c>
    </row>
    <row r="726" spans="1:30" x14ac:dyDescent="0.3">
      <c r="A726" s="4" t="s">
        <v>7</v>
      </c>
      <c r="B726" s="5">
        <v>3</v>
      </c>
      <c r="C726" s="4">
        <v>171</v>
      </c>
      <c r="D726" s="4">
        <v>3</v>
      </c>
      <c r="E726" s="4" t="s">
        <v>12</v>
      </c>
      <c r="F726" s="4">
        <v>16</v>
      </c>
      <c r="G726" s="4" t="s">
        <v>19</v>
      </c>
      <c r="H726" s="6" t="s">
        <v>197</v>
      </c>
      <c r="I726" s="4">
        <v>8.6</v>
      </c>
      <c r="J726" s="4">
        <v>19.100000000000001</v>
      </c>
      <c r="M726" s="4">
        <v>3.8</v>
      </c>
      <c r="N726" s="4" t="s">
        <v>115</v>
      </c>
      <c r="O726" s="5" t="s">
        <v>57</v>
      </c>
      <c r="P726" s="5" t="s">
        <v>26</v>
      </c>
      <c r="Q726" s="4" t="s">
        <v>27</v>
      </c>
      <c r="Y726" s="4" t="s">
        <v>62</v>
      </c>
      <c r="AD726" s="4" t="s">
        <v>81</v>
      </c>
    </row>
    <row r="727" spans="1:30" x14ac:dyDescent="0.3">
      <c r="A727" s="4" t="s">
        <v>7</v>
      </c>
      <c r="B727" s="5">
        <v>3</v>
      </c>
      <c r="C727" s="4">
        <v>171</v>
      </c>
      <c r="D727" s="4">
        <v>3</v>
      </c>
      <c r="E727" s="4" t="s">
        <v>12</v>
      </c>
      <c r="F727" s="4">
        <v>16</v>
      </c>
      <c r="G727" s="4" t="s">
        <v>19</v>
      </c>
      <c r="H727" s="6" t="s">
        <v>198</v>
      </c>
      <c r="I727" s="4">
        <v>10.199999999999999</v>
      </c>
      <c r="J727" s="4">
        <v>25.6</v>
      </c>
      <c r="M727" s="4">
        <v>3</v>
      </c>
      <c r="N727" s="4" t="s">
        <v>56</v>
      </c>
      <c r="O727" s="5" t="s">
        <v>57</v>
      </c>
      <c r="P727" s="5" t="s">
        <v>80</v>
      </c>
      <c r="Q727" s="4" t="s">
        <v>27</v>
      </c>
      <c r="Y727" s="4" t="s">
        <v>62</v>
      </c>
      <c r="AD727" s="4" t="s">
        <v>81</v>
      </c>
    </row>
    <row r="728" spans="1:30" x14ac:dyDescent="0.3">
      <c r="A728" s="4" t="s">
        <v>7</v>
      </c>
      <c r="B728" s="5">
        <v>3</v>
      </c>
      <c r="C728" s="4">
        <v>171</v>
      </c>
      <c r="D728" s="4">
        <v>3</v>
      </c>
      <c r="E728" s="4" t="s">
        <v>12</v>
      </c>
      <c r="F728" s="4">
        <v>16</v>
      </c>
      <c r="G728" s="4" t="s">
        <v>19</v>
      </c>
      <c r="H728" s="6" t="s">
        <v>199</v>
      </c>
      <c r="I728" s="4">
        <v>20.9</v>
      </c>
      <c r="J728" s="4">
        <v>6.1</v>
      </c>
      <c r="M728" s="4">
        <v>2.8</v>
      </c>
      <c r="N728" s="4" t="s">
        <v>56</v>
      </c>
      <c r="O728" s="5" t="s">
        <v>57</v>
      </c>
      <c r="P728" s="5" t="s">
        <v>66</v>
      </c>
      <c r="Q728" s="4" t="s">
        <v>27</v>
      </c>
      <c r="R728" s="4" t="s">
        <v>71</v>
      </c>
      <c r="S728" s="4" t="s">
        <v>67</v>
      </c>
      <c r="T728" s="4" t="s">
        <v>61</v>
      </c>
      <c r="W728" s="4" t="s">
        <v>68</v>
      </c>
      <c r="Y728" s="4" t="s">
        <v>62</v>
      </c>
      <c r="AD728" s="4" t="s">
        <v>174</v>
      </c>
    </row>
    <row r="729" spans="1:30" x14ac:dyDescent="0.3">
      <c r="A729" s="4" t="s">
        <v>7</v>
      </c>
      <c r="B729" s="5">
        <v>3</v>
      </c>
      <c r="C729" s="4">
        <v>171</v>
      </c>
      <c r="D729" s="4">
        <v>3</v>
      </c>
      <c r="E729" s="4" t="s">
        <v>12</v>
      </c>
      <c r="F729" s="4">
        <v>16</v>
      </c>
      <c r="G729" s="4" t="s">
        <v>19</v>
      </c>
      <c r="H729" s="6" t="s">
        <v>307</v>
      </c>
      <c r="I729" s="4">
        <v>11.9</v>
      </c>
      <c r="J729" s="4">
        <v>14.7</v>
      </c>
      <c r="M729" s="4">
        <v>1.9</v>
      </c>
      <c r="N729" s="4" t="s">
        <v>89</v>
      </c>
      <c r="O729" s="5" t="s">
        <v>57</v>
      </c>
      <c r="P729" s="5" t="s">
        <v>153</v>
      </c>
      <c r="Q729" s="4" t="s">
        <v>27</v>
      </c>
      <c r="Y729" s="4" t="s">
        <v>62</v>
      </c>
      <c r="AD729" s="4" t="s">
        <v>81</v>
      </c>
    </row>
    <row r="730" spans="1:30" x14ac:dyDescent="0.3">
      <c r="A730" s="4" t="s">
        <v>7</v>
      </c>
      <c r="B730" s="5">
        <v>3</v>
      </c>
      <c r="C730" s="4">
        <v>171</v>
      </c>
      <c r="D730" s="4">
        <v>3</v>
      </c>
      <c r="E730" s="4" t="s">
        <v>12</v>
      </c>
      <c r="F730" s="4">
        <v>16</v>
      </c>
      <c r="G730" s="4" t="s">
        <v>19</v>
      </c>
      <c r="H730" s="6" t="s">
        <v>200</v>
      </c>
      <c r="I730" s="4">
        <v>11</v>
      </c>
      <c r="J730" s="4">
        <v>18.100000000000001</v>
      </c>
      <c r="M730" s="4">
        <v>1.7</v>
      </c>
      <c r="N730" s="4" t="s">
        <v>65</v>
      </c>
      <c r="O730" s="5" t="s">
        <v>57</v>
      </c>
      <c r="P730" s="5" t="s">
        <v>80</v>
      </c>
      <c r="Q730" s="4" t="s">
        <v>27</v>
      </c>
      <c r="Y730" s="4" t="s">
        <v>62</v>
      </c>
    </row>
    <row r="731" spans="1:30" x14ac:dyDescent="0.3">
      <c r="A731" s="4" t="s">
        <v>7</v>
      </c>
      <c r="B731" s="5">
        <v>3</v>
      </c>
      <c r="C731" s="4">
        <v>171</v>
      </c>
      <c r="D731" s="4">
        <v>3</v>
      </c>
      <c r="E731" s="4" t="s">
        <v>12</v>
      </c>
      <c r="F731" s="4">
        <v>16</v>
      </c>
      <c r="G731" s="4" t="s">
        <v>19</v>
      </c>
      <c r="H731" s="6" t="s">
        <v>201</v>
      </c>
      <c r="I731" s="4">
        <v>11.9</v>
      </c>
      <c r="J731" s="4">
        <v>13.1</v>
      </c>
      <c r="M731" s="4">
        <v>2</v>
      </c>
      <c r="N731" s="4" t="s">
        <v>65</v>
      </c>
      <c r="O731" s="5" t="s">
        <v>57</v>
      </c>
      <c r="P731" s="5" t="s">
        <v>80</v>
      </c>
      <c r="Q731" s="4" t="s">
        <v>27</v>
      </c>
      <c r="Y731" s="4" t="s">
        <v>62</v>
      </c>
    </row>
    <row r="732" spans="1:30" x14ac:dyDescent="0.3">
      <c r="A732" s="4" t="s">
        <v>7</v>
      </c>
      <c r="B732" s="5">
        <v>3</v>
      </c>
      <c r="C732" s="4">
        <v>171</v>
      </c>
      <c r="D732" s="4">
        <v>3</v>
      </c>
      <c r="E732" s="4" t="s">
        <v>12</v>
      </c>
      <c r="F732" s="4">
        <v>16</v>
      </c>
      <c r="G732" s="4" t="s">
        <v>19</v>
      </c>
      <c r="H732" s="6" t="s">
        <v>202</v>
      </c>
      <c r="I732" s="4">
        <v>10.7</v>
      </c>
      <c r="J732" s="4">
        <v>12.2</v>
      </c>
      <c r="M732" s="4">
        <v>2.6</v>
      </c>
      <c r="N732" s="4" t="s">
        <v>65</v>
      </c>
      <c r="O732" s="5" t="s">
        <v>57</v>
      </c>
      <c r="P732" s="5" t="s">
        <v>153</v>
      </c>
      <c r="Q732" s="4" t="s">
        <v>27</v>
      </c>
      <c r="Y732" s="4" t="s">
        <v>62</v>
      </c>
      <c r="AD732" s="4" t="s">
        <v>81</v>
      </c>
    </row>
    <row r="733" spans="1:30" x14ac:dyDescent="0.3">
      <c r="A733" s="4" t="s">
        <v>7</v>
      </c>
      <c r="B733" s="5">
        <v>3</v>
      </c>
      <c r="C733" s="4">
        <v>171</v>
      </c>
      <c r="D733" s="4">
        <v>3</v>
      </c>
      <c r="E733" s="4" t="s">
        <v>12</v>
      </c>
      <c r="F733" s="4">
        <v>16</v>
      </c>
      <c r="G733" s="4" t="s">
        <v>19</v>
      </c>
      <c r="H733" s="6" t="s">
        <v>203</v>
      </c>
      <c r="I733" s="4">
        <v>10.199999999999999</v>
      </c>
      <c r="J733" s="4">
        <v>16.8</v>
      </c>
      <c r="K733" s="4" t="str">
        <f>IF(J733&lt;(I733/2),"Blade","Flake")</f>
        <v>Flake</v>
      </c>
      <c r="L733" s="4">
        <f>I733/J733</f>
        <v>0.6071428571428571</v>
      </c>
      <c r="M733" s="4">
        <v>4.9000000000000004</v>
      </c>
      <c r="N733" s="4" t="s">
        <v>65</v>
      </c>
      <c r="O733" s="5" t="s">
        <v>57</v>
      </c>
      <c r="P733" s="5" t="s">
        <v>58</v>
      </c>
      <c r="Q733" s="4" t="s">
        <v>27</v>
      </c>
      <c r="R733" s="4" t="s">
        <v>95</v>
      </c>
      <c r="S733" s="4" t="s">
        <v>27</v>
      </c>
      <c r="T733" s="4" t="s">
        <v>61</v>
      </c>
      <c r="U733" s="4" t="s">
        <v>36</v>
      </c>
      <c r="V733" s="4" t="s">
        <v>128</v>
      </c>
      <c r="W733" s="4" t="s">
        <v>68</v>
      </c>
      <c r="Y733" s="4" t="s">
        <v>62</v>
      </c>
    </row>
    <row r="734" spans="1:30" x14ac:dyDescent="0.3">
      <c r="A734" s="4" t="s">
        <v>7</v>
      </c>
      <c r="B734" s="5">
        <v>3</v>
      </c>
      <c r="C734" s="4">
        <v>171</v>
      </c>
      <c r="D734" s="4">
        <v>3</v>
      </c>
      <c r="E734" s="4" t="s">
        <v>12</v>
      </c>
      <c r="F734" s="4">
        <v>16</v>
      </c>
      <c r="G734" s="4" t="s">
        <v>19</v>
      </c>
      <c r="H734" s="6" t="s">
        <v>308</v>
      </c>
      <c r="I734" s="4">
        <v>10.6</v>
      </c>
      <c r="J734" s="4">
        <v>14.7</v>
      </c>
      <c r="M734" s="4">
        <v>1.9</v>
      </c>
      <c r="N734" s="4" t="s">
        <v>56</v>
      </c>
      <c r="O734" s="5" t="s">
        <v>57</v>
      </c>
      <c r="P734" s="5" t="s">
        <v>26</v>
      </c>
      <c r="Q734" s="4" t="s">
        <v>27</v>
      </c>
      <c r="Y734" s="4" t="s">
        <v>62</v>
      </c>
      <c r="AD734" s="4" t="s">
        <v>81</v>
      </c>
    </row>
    <row r="735" spans="1:30" x14ac:dyDescent="0.3">
      <c r="A735" s="4" t="s">
        <v>7</v>
      </c>
      <c r="B735" s="5">
        <v>3</v>
      </c>
      <c r="C735" s="4">
        <v>171</v>
      </c>
      <c r="D735" s="4">
        <v>3</v>
      </c>
      <c r="E735" s="4" t="s">
        <v>12</v>
      </c>
      <c r="F735" s="4">
        <v>16</v>
      </c>
      <c r="G735" s="4" t="s">
        <v>19</v>
      </c>
      <c r="H735" s="6" t="s">
        <v>204</v>
      </c>
      <c r="I735" s="4">
        <v>7.9</v>
      </c>
      <c r="J735" s="4">
        <v>17.7</v>
      </c>
      <c r="M735" s="4">
        <v>3.9</v>
      </c>
      <c r="N735" s="4" t="s">
        <v>56</v>
      </c>
      <c r="O735" s="5" t="s">
        <v>57</v>
      </c>
      <c r="P735" s="5" t="s">
        <v>80</v>
      </c>
      <c r="Q735" s="4" t="s">
        <v>27</v>
      </c>
      <c r="Y735" s="4" t="s">
        <v>62</v>
      </c>
      <c r="AD735" s="4" t="s">
        <v>81</v>
      </c>
    </row>
    <row r="736" spans="1:30" x14ac:dyDescent="0.3">
      <c r="A736" s="4" t="s">
        <v>7</v>
      </c>
      <c r="B736" s="5">
        <v>3</v>
      </c>
      <c r="C736" s="4">
        <v>171</v>
      </c>
      <c r="D736" s="4">
        <v>3</v>
      </c>
      <c r="E736" s="4" t="s">
        <v>12</v>
      </c>
      <c r="F736" s="4">
        <v>16</v>
      </c>
      <c r="G736" s="4" t="s">
        <v>19</v>
      </c>
      <c r="H736" s="6" t="s">
        <v>206</v>
      </c>
      <c r="I736" s="4">
        <v>15.2</v>
      </c>
      <c r="J736" s="4">
        <v>9.1999999999999993</v>
      </c>
      <c r="M736" s="4">
        <v>3</v>
      </c>
      <c r="N736" s="4" t="s">
        <v>65</v>
      </c>
      <c r="O736" s="5" t="s">
        <v>57</v>
      </c>
      <c r="P736" s="5" t="s">
        <v>80</v>
      </c>
      <c r="Q736" s="4" t="s">
        <v>27</v>
      </c>
      <c r="Y736" s="4" t="s">
        <v>62</v>
      </c>
    </row>
    <row r="737" spans="1:30" x14ac:dyDescent="0.3">
      <c r="A737" s="4" t="s">
        <v>7</v>
      </c>
      <c r="B737" s="5">
        <v>3</v>
      </c>
      <c r="C737" s="4">
        <v>171</v>
      </c>
      <c r="D737" s="4">
        <v>3</v>
      </c>
      <c r="E737" s="4" t="s">
        <v>12</v>
      </c>
      <c r="F737" s="4">
        <v>16</v>
      </c>
      <c r="G737" s="4" t="s">
        <v>19</v>
      </c>
      <c r="H737" s="6" t="s">
        <v>207</v>
      </c>
      <c r="I737" s="4">
        <v>16.899999999999999</v>
      </c>
      <c r="J737" s="4">
        <v>11.6</v>
      </c>
      <c r="M737" s="4">
        <v>2.2999999999999998</v>
      </c>
      <c r="N737" s="4" t="s">
        <v>89</v>
      </c>
      <c r="O737" s="5" t="s">
        <v>57</v>
      </c>
      <c r="P737" s="5" t="s">
        <v>80</v>
      </c>
      <c r="Q737" s="4" t="s">
        <v>27</v>
      </c>
      <c r="Y737" s="4" t="s">
        <v>62</v>
      </c>
      <c r="AD737" s="4" t="s">
        <v>81</v>
      </c>
    </row>
    <row r="738" spans="1:30" x14ac:dyDescent="0.3">
      <c r="A738" s="4" t="s">
        <v>7</v>
      </c>
      <c r="B738" s="5">
        <v>3</v>
      </c>
      <c r="C738" s="4">
        <v>171</v>
      </c>
      <c r="D738" s="4">
        <v>3</v>
      </c>
      <c r="E738" s="4" t="s">
        <v>12</v>
      </c>
      <c r="F738" s="4">
        <v>16</v>
      </c>
      <c r="G738" s="4" t="s">
        <v>19</v>
      </c>
      <c r="H738" s="6" t="s">
        <v>208</v>
      </c>
      <c r="I738" s="4">
        <v>21.3</v>
      </c>
      <c r="J738" s="4">
        <v>14.9</v>
      </c>
      <c r="M738" s="4">
        <v>1.3</v>
      </c>
      <c r="N738" s="4" t="s">
        <v>89</v>
      </c>
      <c r="O738" s="5" t="s">
        <v>57</v>
      </c>
      <c r="P738" s="5" t="s">
        <v>80</v>
      </c>
      <c r="Q738" s="4" t="s">
        <v>27</v>
      </c>
      <c r="W738" s="4" t="s">
        <v>68</v>
      </c>
      <c r="Y738" s="4" t="s">
        <v>62</v>
      </c>
      <c r="AD738" s="4" t="s">
        <v>81</v>
      </c>
    </row>
    <row r="739" spans="1:30" x14ac:dyDescent="0.3">
      <c r="A739" s="4" t="s">
        <v>7</v>
      </c>
      <c r="B739" s="5">
        <v>3</v>
      </c>
      <c r="C739" s="4">
        <v>171</v>
      </c>
      <c r="D739" s="4">
        <v>3</v>
      </c>
      <c r="E739" s="4" t="s">
        <v>12</v>
      </c>
      <c r="F739" s="4">
        <v>16</v>
      </c>
      <c r="G739" s="4" t="s">
        <v>19</v>
      </c>
      <c r="H739" s="6" t="s">
        <v>209</v>
      </c>
      <c r="I739" s="4">
        <v>19.3</v>
      </c>
      <c r="J739" s="4">
        <v>12.5</v>
      </c>
      <c r="M739" s="4">
        <v>1.6</v>
      </c>
      <c r="N739" s="4" t="s">
        <v>56</v>
      </c>
      <c r="O739" s="5" t="s">
        <v>57</v>
      </c>
      <c r="P739" s="5" t="s">
        <v>80</v>
      </c>
      <c r="Q739" s="4" t="s">
        <v>27</v>
      </c>
      <c r="Y739" s="4" t="s">
        <v>62</v>
      </c>
      <c r="AD739" s="4" t="s">
        <v>81</v>
      </c>
    </row>
    <row r="740" spans="1:30" x14ac:dyDescent="0.3">
      <c r="A740" s="4" t="s">
        <v>7</v>
      </c>
      <c r="B740" s="5">
        <v>3</v>
      </c>
      <c r="C740" s="4">
        <v>171</v>
      </c>
      <c r="D740" s="4">
        <v>3</v>
      </c>
      <c r="E740" s="4" t="s">
        <v>12</v>
      </c>
      <c r="F740" s="4">
        <v>16</v>
      </c>
      <c r="G740" s="4" t="s">
        <v>19</v>
      </c>
      <c r="H740" s="6" t="s">
        <v>210</v>
      </c>
      <c r="I740" s="4">
        <v>14.5</v>
      </c>
      <c r="J740" s="4">
        <v>12.8</v>
      </c>
      <c r="M740" s="4">
        <v>2.4</v>
      </c>
      <c r="N740" s="4" t="s">
        <v>56</v>
      </c>
      <c r="O740" s="5" t="s">
        <v>57</v>
      </c>
      <c r="P740" s="5" t="s">
        <v>153</v>
      </c>
      <c r="Q740" s="4" t="s">
        <v>27</v>
      </c>
      <c r="Y740" s="4" t="s">
        <v>62</v>
      </c>
      <c r="AD740" s="4" t="s">
        <v>81</v>
      </c>
    </row>
    <row r="741" spans="1:30" x14ac:dyDescent="0.3">
      <c r="A741" s="4" t="s">
        <v>7</v>
      </c>
      <c r="B741" s="5">
        <v>3</v>
      </c>
      <c r="C741" s="4">
        <v>171</v>
      </c>
      <c r="D741" s="4">
        <v>3</v>
      </c>
      <c r="E741" s="4" t="s">
        <v>12</v>
      </c>
      <c r="F741" s="4">
        <v>16</v>
      </c>
      <c r="G741" s="4" t="s">
        <v>19</v>
      </c>
      <c r="H741" s="6" t="s">
        <v>311</v>
      </c>
      <c r="I741" s="4">
        <v>14.1</v>
      </c>
      <c r="J741" s="4">
        <v>14.8</v>
      </c>
      <c r="M741" s="4">
        <v>1.5</v>
      </c>
      <c r="N741" s="4" t="s">
        <v>89</v>
      </c>
      <c r="O741" s="5" t="s">
        <v>57</v>
      </c>
      <c r="P741" s="5" t="s">
        <v>80</v>
      </c>
      <c r="Q741" s="4" t="s">
        <v>27</v>
      </c>
      <c r="Y741" s="4" t="s">
        <v>62</v>
      </c>
      <c r="AD741" s="4" t="s">
        <v>81</v>
      </c>
    </row>
    <row r="742" spans="1:30" x14ac:dyDescent="0.3">
      <c r="A742" s="4" t="s">
        <v>7</v>
      </c>
      <c r="B742" s="5">
        <v>3</v>
      </c>
      <c r="C742" s="4">
        <v>171</v>
      </c>
      <c r="D742" s="4">
        <v>3</v>
      </c>
      <c r="E742" s="4" t="s">
        <v>12</v>
      </c>
      <c r="F742" s="4">
        <v>16</v>
      </c>
      <c r="G742" s="4" t="s">
        <v>19</v>
      </c>
      <c r="H742" s="6" t="s">
        <v>312</v>
      </c>
      <c r="I742" s="4">
        <v>38.5</v>
      </c>
      <c r="J742" s="4">
        <v>32</v>
      </c>
      <c r="M742" s="4">
        <v>9.6</v>
      </c>
      <c r="N742" s="4" t="s">
        <v>89</v>
      </c>
      <c r="O742" s="5" t="s">
        <v>57</v>
      </c>
      <c r="P742" s="5" t="s">
        <v>153</v>
      </c>
      <c r="Q742" s="4" t="s">
        <v>27</v>
      </c>
      <c r="Y742" s="4" t="s">
        <v>62</v>
      </c>
      <c r="AD742" s="4" t="s">
        <v>81</v>
      </c>
    </row>
    <row r="743" spans="1:30" x14ac:dyDescent="0.3">
      <c r="A743" s="4" t="s">
        <v>7</v>
      </c>
      <c r="B743" s="5">
        <v>3</v>
      </c>
      <c r="C743" s="4">
        <v>171</v>
      </c>
      <c r="D743" s="4">
        <v>3</v>
      </c>
      <c r="E743" s="4" t="s">
        <v>12</v>
      </c>
      <c r="F743" s="4">
        <v>16</v>
      </c>
      <c r="G743" s="4" t="s">
        <v>19</v>
      </c>
      <c r="H743" s="6" t="s">
        <v>212</v>
      </c>
      <c r="I743" s="4">
        <v>19.899999999999999</v>
      </c>
      <c r="J743" s="4">
        <v>21.7</v>
      </c>
      <c r="M743" s="4">
        <v>3.6</v>
      </c>
      <c r="N743" s="4" t="s">
        <v>115</v>
      </c>
      <c r="O743" s="5" t="s">
        <v>57</v>
      </c>
      <c r="P743" s="5" t="s">
        <v>80</v>
      </c>
      <c r="Q743" s="4" t="s">
        <v>27</v>
      </c>
      <c r="Y743" s="4" t="s">
        <v>62</v>
      </c>
      <c r="AD743" s="4" t="s">
        <v>81</v>
      </c>
    </row>
    <row r="744" spans="1:30" x14ac:dyDescent="0.3">
      <c r="A744" s="4" t="s">
        <v>7</v>
      </c>
      <c r="B744" s="5">
        <v>3</v>
      </c>
      <c r="C744" s="4">
        <v>171</v>
      </c>
      <c r="D744" s="4">
        <v>3</v>
      </c>
      <c r="E744" s="4" t="s">
        <v>12</v>
      </c>
      <c r="F744" s="4">
        <v>16</v>
      </c>
      <c r="G744" s="4" t="s">
        <v>19</v>
      </c>
      <c r="H744" s="6" t="s">
        <v>213</v>
      </c>
      <c r="I744" s="4">
        <v>9.1</v>
      </c>
      <c r="J744" s="4">
        <v>13.3</v>
      </c>
      <c r="M744" s="4">
        <v>9.9</v>
      </c>
      <c r="N744" s="4" t="s">
        <v>56</v>
      </c>
      <c r="O744" s="5" t="s">
        <v>6</v>
      </c>
      <c r="Q744" s="4" t="s">
        <v>27</v>
      </c>
    </row>
    <row r="745" spans="1:30" x14ac:dyDescent="0.3">
      <c r="A745" s="4" t="s">
        <v>7</v>
      </c>
      <c r="B745" s="5">
        <v>3</v>
      </c>
      <c r="C745" s="4">
        <v>171</v>
      </c>
      <c r="D745" s="4">
        <v>3</v>
      </c>
      <c r="E745" s="4" t="s">
        <v>12</v>
      </c>
      <c r="F745" s="4">
        <v>16</v>
      </c>
      <c r="G745" s="4" t="s">
        <v>19</v>
      </c>
      <c r="H745" s="6" t="s">
        <v>331</v>
      </c>
      <c r="I745" s="4">
        <v>18.600000000000001</v>
      </c>
      <c r="J745" s="4">
        <v>9.5</v>
      </c>
      <c r="M745" s="4">
        <v>2.8</v>
      </c>
      <c r="N745" s="4" t="s">
        <v>74</v>
      </c>
      <c r="O745" s="5" t="s">
        <v>57</v>
      </c>
      <c r="P745" s="5" t="s">
        <v>80</v>
      </c>
      <c r="Q745" s="4" t="s">
        <v>27</v>
      </c>
      <c r="Y745" s="4" t="s">
        <v>62</v>
      </c>
      <c r="AD745" s="4" t="s">
        <v>228</v>
      </c>
    </row>
    <row r="746" spans="1:30" x14ac:dyDescent="0.3">
      <c r="A746" s="4" t="s">
        <v>7</v>
      </c>
      <c r="B746" s="5">
        <v>3</v>
      </c>
      <c r="C746" s="4">
        <v>171</v>
      </c>
      <c r="D746" s="4">
        <v>3</v>
      </c>
      <c r="E746" s="4" t="s">
        <v>12</v>
      </c>
      <c r="F746" s="4">
        <v>16</v>
      </c>
      <c r="G746" s="4" t="s">
        <v>19</v>
      </c>
      <c r="H746" s="6" t="s">
        <v>214</v>
      </c>
      <c r="I746" s="4">
        <v>12.2</v>
      </c>
      <c r="J746" s="4">
        <v>8.1</v>
      </c>
      <c r="M746" s="4">
        <v>6.9</v>
      </c>
      <c r="N746" s="4" t="s">
        <v>65</v>
      </c>
      <c r="O746" s="5" t="s">
        <v>57</v>
      </c>
      <c r="P746" s="5" t="s">
        <v>80</v>
      </c>
      <c r="Q746" s="4" t="s">
        <v>29</v>
      </c>
      <c r="W746" s="4" t="s">
        <v>399</v>
      </c>
      <c r="Y746" s="4" t="s">
        <v>62</v>
      </c>
    </row>
    <row r="747" spans="1:30" x14ac:dyDescent="0.3">
      <c r="A747" s="4" t="s">
        <v>7</v>
      </c>
      <c r="B747" s="5">
        <v>3</v>
      </c>
      <c r="C747" s="4">
        <v>171</v>
      </c>
      <c r="D747" s="4">
        <v>3</v>
      </c>
      <c r="E747" s="4" t="s">
        <v>12</v>
      </c>
      <c r="F747" s="4">
        <v>16</v>
      </c>
      <c r="G747" s="4" t="s">
        <v>19</v>
      </c>
      <c r="H747" s="6" t="s">
        <v>215</v>
      </c>
      <c r="I747" s="4">
        <v>12.3</v>
      </c>
      <c r="J747" s="4">
        <v>13.9</v>
      </c>
      <c r="M747" s="4">
        <v>2.4</v>
      </c>
      <c r="N747" s="4" t="s">
        <v>89</v>
      </c>
      <c r="O747" s="5" t="s">
        <v>57</v>
      </c>
      <c r="P747" s="5" t="s">
        <v>153</v>
      </c>
      <c r="Q747" s="4" t="s">
        <v>27</v>
      </c>
      <c r="Y747" s="4" t="s">
        <v>62</v>
      </c>
      <c r="AD747" s="4" t="s">
        <v>81</v>
      </c>
    </row>
    <row r="748" spans="1:30" x14ac:dyDescent="0.3">
      <c r="A748" s="4" t="s">
        <v>7</v>
      </c>
      <c r="B748" s="5">
        <v>3</v>
      </c>
      <c r="C748" s="4">
        <v>171</v>
      </c>
      <c r="D748" s="4">
        <v>3</v>
      </c>
      <c r="E748" s="4" t="s">
        <v>12</v>
      </c>
      <c r="F748" s="4">
        <v>16</v>
      </c>
      <c r="G748" s="4" t="s">
        <v>19</v>
      </c>
      <c r="H748" s="6" t="s">
        <v>216</v>
      </c>
      <c r="I748" s="4">
        <v>11.6</v>
      </c>
      <c r="J748" s="4">
        <v>18.7</v>
      </c>
      <c r="M748" s="4">
        <v>3</v>
      </c>
      <c r="N748" s="4" t="s">
        <v>65</v>
      </c>
      <c r="O748" s="5" t="s">
        <v>57</v>
      </c>
      <c r="P748" s="5" t="s">
        <v>153</v>
      </c>
      <c r="Q748" s="4" t="s">
        <v>27</v>
      </c>
      <c r="Y748" s="4" t="s">
        <v>62</v>
      </c>
      <c r="AD748" s="4" t="s">
        <v>81</v>
      </c>
    </row>
    <row r="749" spans="1:30" x14ac:dyDescent="0.3">
      <c r="A749" s="4" t="s">
        <v>7</v>
      </c>
      <c r="B749" s="5">
        <v>3</v>
      </c>
      <c r="C749" s="4">
        <v>171</v>
      </c>
      <c r="D749" s="4">
        <v>3</v>
      </c>
      <c r="E749" s="4" t="s">
        <v>12</v>
      </c>
      <c r="F749" s="4">
        <v>16</v>
      </c>
      <c r="G749" s="4" t="s">
        <v>19</v>
      </c>
      <c r="H749" s="6" t="s">
        <v>217</v>
      </c>
      <c r="I749" s="4">
        <v>15.3</v>
      </c>
      <c r="J749" s="4">
        <v>19.100000000000001</v>
      </c>
      <c r="M749" s="4">
        <v>4.4000000000000004</v>
      </c>
      <c r="N749" s="4" t="s">
        <v>74</v>
      </c>
      <c r="O749" s="5" t="s">
        <v>57</v>
      </c>
      <c r="P749" s="5" t="s">
        <v>80</v>
      </c>
      <c r="Q749" s="4" t="s">
        <v>27</v>
      </c>
      <c r="Y749" s="4" t="s">
        <v>62</v>
      </c>
      <c r="AD749" s="4" t="s">
        <v>81</v>
      </c>
    </row>
    <row r="750" spans="1:30" x14ac:dyDescent="0.3">
      <c r="A750" s="4" t="s">
        <v>7</v>
      </c>
      <c r="B750" s="5">
        <v>3</v>
      </c>
      <c r="C750" s="4">
        <v>171</v>
      </c>
      <c r="D750" s="4">
        <v>3</v>
      </c>
      <c r="E750" s="4" t="s">
        <v>12</v>
      </c>
      <c r="F750" s="4">
        <v>16</v>
      </c>
      <c r="G750" s="4" t="s">
        <v>19</v>
      </c>
      <c r="H750" s="6" t="s">
        <v>332</v>
      </c>
      <c r="I750" s="4">
        <v>21.5</v>
      </c>
      <c r="J750" s="4">
        <v>26.5</v>
      </c>
      <c r="M750" s="4">
        <v>5.4</v>
      </c>
      <c r="N750" s="4" t="s">
        <v>65</v>
      </c>
      <c r="O750" s="5" t="s">
        <v>57</v>
      </c>
      <c r="P750" s="5" t="s">
        <v>80</v>
      </c>
      <c r="Q750" s="4" t="s">
        <v>27</v>
      </c>
      <c r="Y750" s="4" t="s">
        <v>62</v>
      </c>
      <c r="AD750" s="4" t="s">
        <v>81</v>
      </c>
    </row>
    <row r="751" spans="1:30" x14ac:dyDescent="0.3">
      <c r="A751" s="4" t="s">
        <v>7</v>
      </c>
      <c r="B751" s="5">
        <v>3</v>
      </c>
      <c r="C751" s="4">
        <v>171</v>
      </c>
      <c r="D751" s="4">
        <v>3</v>
      </c>
      <c r="E751" s="4" t="s">
        <v>12</v>
      </c>
      <c r="F751" s="4">
        <v>16</v>
      </c>
      <c r="G751" s="4" t="s">
        <v>19</v>
      </c>
      <c r="H751" s="6" t="s">
        <v>218</v>
      </c>
      <c r="I751" s="4">
        <v>23.9</v>
      </c>
      <c r="J751" s="4">
        <v>13.3</v>
      </c>
      <c r="M751" s="4">
        <v>4</v>
      </c>
      <c r="N751" s="4" t="s">
        <v>89</v>
      </c>
      <c r="O751" s="5" t="s">
        <v>57</v>
      </c>
      <c r="P751" s="5" t="s">
        <v>80</v>
      </c>
      <c r="Q751" s="4" t="s">
        <v>27</v>
      </c>
      <c r="Y751" s="4" t="s">
        <v>62</v>
      </c>
    </row>
    <row r="752" spans="1:30" x14ac:dyDescent="0.3">
      <c r="A752" s="4" t="s">
        <v>7</v>
      </c>
      <c r="B752" s="5">
        <v>3</v>
      </c>
      <c r="C752" s="4">
        <v>171</v>
      </c>
      <c r="D752" s="4">
        <v>3</v>
      </c>
      <c r="E752" s="4" t="s">
        <v>12</v>
      </c>
      <c r="F752" s="4">
        <v>16</v>
      </c>
      <c r="G752" s="4" t="s">
        <v>19</v>
      </c>
      <c r="H752" s="6" t="s">
        <v>219</v>
      </c>
      <c r="I752" s="4">
        <v>14.3</v>
      </c>
      <c r="J752" s="4">
        <v>14.1</v>
      </c>
      <c r="M752" s="4">
        <v>1.8</v>
      </c>
      <c r="N752" s="4" t="s">
        <v>89</v>
      </c>
      <c r="O752" s="5" t="s">
        <v>57</v>
      </c>
      <c r="P752" s="5" t="s">
        <v>66</v>
      </c>
      <c r="Q752" s="4" t="s">
        <v>27</v>
      </c>
      <c r="R752" s="4" t="s">
        <v>123</v>
      </c>
      <c r="S752" s="4" t="s">
        <v>27</v>
      </c>
      <c r="T752" s="4" t="s">
        <v>61</v>
      </c>
      <c r="U752" s="4" t="s">
        <v>36</v>
      </c>
      <c r="Y752" s="4" t="s">
        <v>62</v>
      </c>
    </row>
    <row r="753" spans="1:30" x14ac:dyDescent="0.3">
      <c r="A753" s="4" t="s">
        <v>7</v>
      </c>
      <c r="B753" s="5">
        <v>3</v>
      </c>
      <c r="C753" s="4">
        <v>171</v>
      </c>
      <c r="D753" s="4">
        <v>3</v>
      </c>
      <c r="E753" s="4" t="s">
        <v>12</v>
      </c>
      <c r="F753" s="4">
        <v>16</v>
      </c>
      <c r="G753" s="4" t="s">
        <v>19</v>
      </c>
      <c r="H753" s="6" t="s">
        <v>220</v>
      </c>
      <c r="I753" s="4">
        <v>25.7</v>
      </c>
      <c r="J753" s="4">
        <v>18</v>
      </c>
      <c r="K753" s="4" t="str">
        <f>IF(J753&lt;(I753/2),"Blade","Flake")</f>
        <v>Flake</v>
      </c>
      <c r="L753" s="4">
        <f t="shared" ref="L753:L754" si="29">I753/J753</f>
        <v>1.4277777777777778</v>
      </c>
      <c r="M753" s="4">
        <v>5.0999999999999996</v>
      </c>
      <c r="N753" s="4" t="s">
        <v>74</v>
      </c>
      <c r="O753" s="5" t="s">
        <v>57</v>
      </c>
      <c r="P753" s="5" t="s">
        <v>58</v>
      </c>
      <c r="Q753" s="4" t="s">
        <v>27</v>
      </c>
      <c r="R753" s="4" t="s">
        <v>101</v>
      </c>
      <c r="S753" s="4" t="s">
        <v>67</v>
      </c>
      <c r="T753" s="4" t="s">
        <v>61</v>
      </c>
      <c r="U753" s="4" t="s">
        <v>72</v>
      </c>
      <c r="Y753" s="4" t="s">
        <v>62</v>
      </c>
    </row>
    <row r="754" spans="1:30" x14ac:dyDescent="0.3">
      <c r="A754" s="4" t="s">
        <v>7</v>
      </c>
      <c r="B754" s="5">
        <v>3</v>
      </c>
      <c r="C754" s="4">
        <v>171</v>
      </c>
      <c r="D754" s="4">
        <v>3</v>
      </c>
      <c r="E754" s="4" t="s">
        <v>12</v>
      </c>
      <c r="F754" s="4">
        <v>16</v>
      </c>
      <c r="G754" s="4" t="s">
        <v>19</v>
      </c>
      <c r="H754" s="6" t="s">
        <v>221</v>
      </c>
      <c r="I754" s="4">
        <v>27</v>
      </c>
      <c r="J754" s="4">
        <v>22.5</v>
      </c>
      <c r="K754" s="4" t="str">
        <f>IF(J754&lt;(I754/2),"Blade","Flake")</f>
        <v>Flake</v>
      </c>
      <c r="L754" s="4">
        <f t="shared" si="29"/>
        <v>1.2</v>
      </c>
      <c r="M754" s="4">
        <v>7.6</v>
      </c>
      <c r="N754" s="4" t="s">
        <v>89</v>
      </c>
      <c r="O754" s="5" t="s">
        <v>57</v>
      </c>
      <c r="P754" s="5" t="s">
        <v>58</v>
      </c>
      <c r="Q754" s="4" t="s">
        <v>30</v>
      </c>
      <c r="R754" s="4" t="s">
        <v>294</v>
      </c>
      <c r="S754" s="4" t="s">
        <v>67</v>
      </c>
      <c r="T754" s="4" t="s">
        <v>76</v>
      </c>
      <c r="U754" s="4" t="s">
        <v>33</v>
      </c>
      <c r="Y754" s="4" t="s">
        <v>62</v>
      </c>
    </row>
    <row r="755" spans="1:30" x14ac:dyDescent="0.3">
      <c r="A755" s="4" t="s">
        <v>7</v>
      </c>
      <c r="B755" s="5">
        <v>3</v>
      </c>
      <c r="C755" s="4">
        <v>171</v>
      </c>
      <c r="D755" s="4">
        <v>3</v>
      </c>
      <c r="E755" s="4" t="s">
        <v>12</v>
      </c>
      <c r="F755" s="4">
        <v>16</v>
      </c>
      <c r="G755" s="4" t="s">
        <v>19</v>
      </c>
      <c r="H755" s="6" t="s">
        <v>333</v>
      </c>
      <c r="I755" s="4">
        <v>23.2</v>
      </c>
      <c r="J755" s="4">
        <v>24.3</v>
      </c>
      <c r="M755" s="4">
        <v>5.5</v>
      </c>
      <c r="N755" s="4" t="s">
        <v>65</v>
      </c>
      <c r="O755" s="5" t="s">
        <v>57</v>
      </c>
      <c r="P755" s="5" t="s">
        <v>80</v>
      </c>
      <c r="Q755" s="4" t="s">
        <v>126</v>
      </c>
      <c r="Y755" s="4" t="s">
        <v>62</v>
      </c>
      <c r="AD755" s="4" t="s">
        <v>81</v>
      </c>
    </row>
    <row r="756" spans="1:30" x14ac:dyDescent="0.3">
      <c r="A756" s="4" t="s">
        <v>7</v>
      </c>
      <c r="B756" s="5">
        <v>3</v>
      </c>
      <c r="C756" s="4">
        <v>171</v>
      </c>
      <c r="D756" s="4">
        <v>3</v>
      </c>
      <c r="E756" s="4" t="s">
        <v>12</v>
      </c>
      <c r="F756" s="4">
        <v>16</v>
      </c>
      <c r="G756" s="4" t="s">
        <v>19</v>
      </c>
      <c r="H756" s="6" t="s">
        <v>222</v>
      </c>
      <c r="I756" s="4">
        <v>28.8</v>
      </c>
      <c r="J756" s="4">
        <v>25.9</v>
      </c>
      <c r="M756" s="4">
        <v>3.5</v>
      </c>
      <c r="N756" s="4" t="s">
        <v>89</v>
      </c>
      <c r="O756" s="5" t="s">
        <v>57</v>
      </c>
      <c r="P756" s="5" t="s">
        <v>80</v>
      </c>
      <c r="Q756" s="4" t="s">
        <v>27</v>
      </c>
      <c r="Y756" s="4" t="s">
        <v>62</v>
      </c>
      <c r="AD756" s="4" t="s">
        <v>81</v>
      </c>
    </row>
    <row r="757" spans="1:30" x14ac:dyDescent="0.3">
      <c r="A757" s="4" t="s">
        <v>7</v>
      </c>
      <c r="B757" s="5">
        <v>3</v>
      </c>
      <c r="C757" s="4">
        <v>171</v>
      </c>
      <c r="D757" s="4">
        <v>3</v>
      </c>
      <c r="E757" s="4" t="s">
        <v>12</v>
      </c>
      <c r="F757" s="4">
        <v>16</v>
      </c>
      <c r="G757" s="4" t="s">
        <v>19</v>
      </c>
      <c r="H757" s="6" t="s">
        <v>223</v>
      </c>
      <c r="I757" s="4">
        <v>12.7</v>
      </c>
      <c r="J757" s="4">
        <v>25.9</v>
      </c>
      <c r="M757" s="4">
        <v>5.2</v>
      </c>
      <c r="N757" s="4" t="s">
        <v>65</v>
      </c>
      <c r="O757" s="5" t="s">
        <v>57</v>
      </c>
      <c r="P757" s="5" t="s">
        <v>168</v>
      </c>
      <c r="Q757" s="4" t="s">
        <v>27</v>
      </c>
      <c r="Y757" s="4" t="s">
        <v>62</v>
      </c>
      <c r="AD757" s="4" t="s">
        <v>81</v>
      </c>
    </row>
    <row r="758" spans="1:30" x14ac:dyDescent="0.3">
      <c r="A758" s="4" t="s">
        <v>7</v>
      </c>
      <c r="B758" s="5">
        <v>3</v>
      </c>
      <c r="C758" s="4">
        <v>171</v>
      </c>
      <c r="D758" s="4">
        <v>3</v>
      </c>
      <c r="E758" s="4" t="s">
        <v>12</v>
      </c>
      <c r="F758" s="4">
        <v>16</v>
      </c>
      <c r="G758" s="4" t="s">
        <v>19</v>
      </c>
      <c r="H758" s="6" t="s">
        <v>224</v>
      </c>
      <c r="I758" s="4">
        <v>20.7</v>
      </c>
      <c r="J758" s="4">
        <v>39.200000000000003</v>
      </c>
      <c r="M758" s="4">
        <v>17.600000000000001</v>
      </c>
      <c r="N758" s="4" t="s">
        <v>65</v>
      </c>
      <c r="O758" s="5" t="s">
        <v>57</v>
      </c>
      <c r="P758" s="5" t="s">
        <v>26</v>
      </c>
      <c r="Q758" s="4" t="s">
        <v>28</v>
      </c>
      <c r="W758" s="4" t="s">
        <v>399</v>
      </c>
      <c r="Y758" s="4" t="s">
        <v>62</v>
      </c>
    </row>
    <row r="759" spans="1:30" x14ac:dyDescent="0.3">
      <c r="A759" s="4" t="s">
        <v>7</v>
      </c>
      <c r="B759" s="5">
        <v>3</v>
      </c>
      <c r="C759" s="4">
        <v>171</v>
      </c>
      <c r="D759" s="4">
        <v>3</v>
      </c>
      <c r="E759" s="4" t="s">
        <v>12</v>
      </c>
      <c r="F759" s="4">
        <v>16</v>
      </c>
      <c r="G759" s="4" t="s">
        <v>19</v>
      </c>
      <c r="H759" s="6" t="s">
        <v>334</v>
      </c>
      <c r="I759" s="4">
        <v>16.600000000000001</v>
      </c>
      <c r="J759" s="4">
        <v>22.4</v>
      </c>
      <c r="M759" s="4">
        <v>3.8</v>
      </c>
      <c r="N759" s="4" t="s">
        <v>56</v>
      </c>
      <c r="O759" s="5" t="s">
        <v>57</v>
      </c>
      <c r="P759" s="5" t="s">
        <v>80</v>
      </c>
      <c r="Q759" s="4" t="s">
        <v>27</v>
      </c>
      <c r="Y759" s="4" t="s">
        <v>62</v>
      </c>
    </row>
    <row r="760" spans="1:30" x14ac:dyDescent="0.3">
      <c r="A760" s="4" t="s">
        <v>7</v>
      </c>
      <c r="B760" s="5">
        <v>3</v>
      </c>
      <c r="C760" s="4">
        <v>171</v>
      </c>
      <c r="D760" s="4">
        <v>3</v>
      </c>
      <c r="E760" s="4" t="s">
        <v>12</v>
      </c>
      <c r="F760" s="4">
        <v>16</v>
      </c>
      <c r="G760" s="4" t="s">
        <v>19</v>
      </c>
      <c r="H760" s="6" t="s">
        <v>335</v>
      </c>
      <c r="I760" s="4">
        <v>15.6</v>
      </c>
      <c r="J760" s="4">
        <v>30.3</v>
      </c>
      <c r="M760" s="4">
        <v>5.3</v>
      </c>
      <c r="N760" s="4" t="s">
        <v>89</v>
      </c>
      <c r="O760" s="5" t="s">
        <v>57</v>
      </c>
      <c r="P760" s="5" t="s">
        <v>80</v>
      </c>
      <c r="Q760" s="4" t="s">
        <v>27</v>
      </c>
      <c r="Y760" s="4" t="s">
        <v>62</v>
      </c>
    </row>
    <row r="761" spans="1:30" x14ac:dyDescent="0.3">
      <c r="A761" s="4" t="s">
        <v>7</v>
      </c>
      <c r="B761" s="5">
        <v>3</v>
      </c>
      <c r="C761" s="4">
        <v>171</v>
      </c>
      <c r="D761" s="4">
        <v>3</v>
      </c>
      <c r="E761" s="4" t="s">
        <v>12</v>
      </c>
      <c r="F761" s="4">
        <v>16</v>
      </c>
      <c r="G761" s="4" t="s">
        <v>19</v>
      </c>
      <c r="H761" s="6" t="s">
        <v>336</v>
      </c>
      <c r="I761" s="4">
        <v>15.4</v>
      </c>
      <c r="J761" s="4">
        <v>23.9</v>
      </c>
      <c r="M761" s="4">
        <v>6.8</v>
      </c>
      <c r="N761" s="4" t="s">
        <v>65</v>
      </c>
      <c r="O761" s="5" t="s">
        <v>57</v>
      </c>
      <c r="P761" s="5" t="s">
        <v>80</v>
      </c>
      <c r="Q761" s="4" t="s">
        <v>27</v>
      </c>
      <c r="Y761" s="4" t="s">
        <v>62</v>
      </c>
    </row>
    <row r="762" spans="1:30" x14ac:dyDescent="0.3">
      <c r="A762" s="4" t="s">
        <v>7</v>
      </c>
      <c r="B762" s="5">
        <v>3</v>
      </c>
      <c r="C762" s="4">
        <v>171</v>
      </c>
      <c r="D762" s="4">
        <v>3</v>
      </c>
      <c r="E762" s="4" t="s">
        <v>12</v>
      </c>
      <c r="F762" s="4">
        <v>16</v>
      </c>
      <c r="G762" s="4" t="s">
        <v>16</v>
      </c>
      <c r="H762" s="6" t="s">
        <v>55</v>
      </c>
      <c r="I762" s="4">
        <v>11.2</v>
      </c>
      <c r="J762" s="4">
        <v>16.8</v>
      </c>
      <c r="M762" s="4">
        <v>3.8</v>
      </c>
      <c r="N762" s="4" t="s">
        <v>74</v>
      </c>
      <c r="O762" s="5" t="s">
        <v>57</v>
      </c>
      <c r="P762" s="5" t="s">
        <v>66</v>
      </c>
      <c r="Q762" s="4" t="s">
        <v>27</v>
      </c>
      <c r="R762" s="4" t="s">
        <v>71</v>
      </c>
      <c r="S762" s="4" t="s">
        <v>67</v>
      </c>
      <c r="T762" s="4" t="s">
        <v>61</v>
      </c>
      <c r="Y762" s="4" t="s">
        <v>62</v>
      </c>
      <c r="AD762" s="4" t="s">
        <v>81</v>
      </c>
    </row>
    <row r="763" spans="1:30" x14ac:dyDescent="0.3">
      <c r="A763" s="4" t="s">
        <v>7</v>
      </c>
      <c r="B763" s="5">
        <v>3</v>
      </c>
      <c r="C763" s="4">
        <v>171</v>
      </c>
      <c r="D763" s="4">
        <v>3</v>
      </c>
      <c r="E763" s="4" t="s">
        <v>12</v>
      </c>
      <c r="F763" s="4">
        <v>16</v>
      </c>
      <c r="G763" s="4" t="s">
        <v>16</v>
      </c>
      <c r="H763" s="6" t="s">
        <v>64</v>
      </c>
      <c r="I763" s="4">
        <v>10</v>
      </c>
      <c r="J763" s="4">
        <v>15.7</v>
      </c>
      <c r="M763" s="4">
        <v>2.1</v>
      </c>
      <c r="N763" s="4" t="s">
        <v>56</v>
      </c>
      <c r="O763" s="5" t="s">
        <v>57</v>
      </c>
      <c r="P763" s="5" t="s">
        <v>80</v>
      </c>
      <c r="Q763" s="4" t="s">
        <v>27</v>
      </c>
      <c r="Y763" s="4" t="s">
        <v>62</v>
      </c>
      <c r="AD763" s="4" t="s">
        <v>63</v>
      </c>
    </row>
    <row r="764" spans="1:30" x14ac:dyDescent="0.3">
      <c r="A764" s="4" t="s">
        <v>7</v>
      </c>
      <c r="B764" s="5">
        <v>3</v>
      </c>
      <c r="C764" s="4">
        <v>171</v>
      </c>
      <c r="D764" s="4">
        <v>3</v>
      </c>
      <c r="E764" s="4" t="s">
        <v>12</v>
      </c>
      <c r="F764" s="4">
        <v>16</v>
      </c>
      <c r="G764" s="4" t="s">
        <v>16</v>
      </c>
      <c r="H764" s="6" t="s">
        <v>70</v>
      </c>
      <c r="I764" s="4">
        <v>12.1</v>
      </c>
      <c r="J764" s="4">
        <v>15</v>
      </c>
      <c r="M764" s="4">
        <v>2.9</v>
      </c>
      <c r="N764" s="4" t="s">
        <v>89</v>
      </c>
      <c r="O764" s="5" t="s">
        <v>57</v>
      </c>
      <c r="P764" s="5" t="s">
        <v>153</v>
      </c>
      <c r="Q764" s="4" t="s">
        <v>27</v>
      </c>
      <c r="Y764" s="4" t="s">
        <v>62</v>
      </c>
      <c r="AD764" s="4" t="s">
        <v>81</v>
      </c>
    </row>
    <row r="765" spans="1:30" x14ac:dyDescent="0.3">
      <c r="A765" s="4" t="s">
        <v>7</v>
      </c>
      <c r="B765" s="5">
        <v>3</v>
      </c>
      <c r="C765" s="4">
        <v>171</v>
      </c>
      <c r="D765" s="4">
        <v>3</v>
      </c>
      <c r="E765" s="4" t="s">
        <v>12</v>
      </c>
      <c r="F765" s="4">
        <v>16</v>
      </c>
      <c r="G765" s="4" t="s">
        <v>16</v>
      </c>
      <c r="H765" s="6" t="s">
        <v>73</v>
      </c>
      <c r="I765" s="4">
        <v>13.6</v>
      </c>
      <c r="J765" s="4">
        <v>13.8</v>
      </c>
      <c r="K765" s="4" t="str">
        <f>IF(J765&lt;(I765/2),"Blade","Flake")</f>
        <v>Flake</v>
      </c>
      <c r="L765" s="4">
        <f>I765/J765</f>
        <v>0.98550724637681153</v>
      </c>
      <c r="M765" s="4">
        <v>1.7</v>
      </c>
      <c r="N765" s="4" t="s">
        <v>89</v>
      </c>
      <c r="O765" s="5" t="s">
        <v>57</v>
      </c>
      <c r="P765" s="5" t="s">
        <v>58</v>
      </c>
      <c r="Q765" s="4" t="s">
        <v>27</v>
      </c>
      <c r="R765" s="4" t="s">
        <v>71</v>
      </c>
      <c r="S765" s="4" t="s">
        <v>27</v>
      </c>
      <c r="T765" s="4" t="s">
        <v>61</v>
      </c>
      <c r="U765" s="4" t="s">
        <v>33</v>
      </c>
      <c r="Y765" s="4" t="s">
        <v>62</v>
      </c>
    </row>
    <row r="766" spans="1:30" x14ac:dyDescent="0.3">
      <c r="A766" s="4" t="s">
        <v>7</v>
      </c>
      <c r="B766" s="5">
        <v>3</v>
      </c>
      <c r="C766" s="4">
        <v>171</v>
      </c>
      <c r="D766" s="4">
        <v>3</v>
      </c>
      <c r="E766" s="4" t="s">
        <v>12</v>
      </c>
      <c r="F766" s="4">
        <v>16</v>
      </c>
      <c r="G766" s="4" t="s">
        <v>16</v>
      </c>
      <c r="H766" s="6" t="s">
        <v>293</v>
      </c>
      <c r="I766" s="4">
        <v>16.100000000000001</v>
      </c>
      <c r="J766" s="4">
        <v>8.8000000000000007</v>
      </c>
      <c r="M766" s="4">
        <v>2.7</v>
      </c>
      <c r="N766" s="4" t="s">
        <v>115</v>
      </c>
      <c r="O766" s="5" t="s">
        <v>57</v>
      </c>
      <c r="P766" s="5" t="s">
        <v>66</v>
      </c>
      <c r="Q766" s="4" t="s">
        <v>27</v>
      </c>
      <c r="R766" s="4" t="s">
        <v>95</v>
      </c>
      <c r="S766" s="4" t="s">
        <v>67</v>
      </c>
      <c r="T766" s="4" t="s">
        <v>61</v>
      </c>
      <c r="U766" s="4" t="s">
        <v>33</v>
      </c>
      <c r="Y766" s="4" t="s">
        <v>62</v>
      </c>
      <c r="AD766" s="4" t="s">
        <v>81</v>
      </c>
    </row>
    <row r="767" spans="1:30" x14ac:dyDescent="0.3">
      <c r="A767" s="4" t="s">
        <v>7</v>
      </c>
      <c r="B767" s="5">
        <v>3</v>
      </c>
      <c r="C767" s="4">
        <v>171</v>
      </c>
      <c r="D767" s="4">
        <v>3</v>
      </c>
      <c r="E767" s="4" t="s">
        <v>12</v>
      </c>
      <c r="F767" s="4">
        <v>16</v>
      </c>
      <c r="G767" s="4" t="s">
        <v>16</v>
      </c>
      <c r="H767" s="6" t="s">
        <v>77</v>
      </c>
      <c r="I767" s="4">
        <v>13.1</v>
      </c>
      <c r="J767" s="4">
        <v>10.8</v>
      </c>
      <c r="K767" s="4" t="str">
        <f>IF(J767&lt;(I767/2),"Blade","Flake")</f>
        <v>Flake</v>
      </c>
      <c r="L767" s="4">
        <f>I767/J767</f>
        <v>1.2129629629629628</v>
      </c>
      <c r="M767" s="4">
        <v>2</v>
      </c>
      <c r="N767" s="4" t="s">
        <v>56</v>
      </c>
      <c r="O767" s="5" t="s">
        <v>57</v>
      </c>
      <c r="P767" s="5" t="s">
        <v>58</v>
      </c>
      <c r="Q767" s="4" t="s">
        <v>27</v>
      </c>
      <c r="R767" s="4" t="s">
        <v>71</v>
      </c>
      <c r="S767" s="4" t="s">
        <v>27</v>
      </c>
      <c r="T767" s="4" t="s">
        <v>61</v>
      </c>
      <c r="U767" s="4" t="s">
        <v>33</v>
      </c>
      <c r="Y767" s="4" t="s">
        <v>62</v>
      </c>
      <c r="AD767" s="4" t="s">
        <v>63</v>
      </c>
    </row>
    <row r="768" spans="1:30" x14ac:dyDescent="0.3">
      <c r="A768" s="4" t="s">
        <v>7</v>
      </c>
      <c r="B768" s="5">
        <v>3</v>
      </c>
      <c r="C768" s="4">
        <v>171</v>
      </c>
      <c r="D768" s="4">
        <v>3</v>
      </c>
      <c r="E768" s="4" t="s">
        <v>12</v>
      </c>
      <c r="F768" s="4">
        <v>16</v>
      </c>
      <c r="G768" s="4" t="s">
        <v>16</v>
      </c>
      <c r="H768" s="6" t="s">
        <v>78</v>
      </c>
      <c r="I768" s="4">
        <v>15.9</v>
      </c>
      <c r="J768" s="4">
        <v>10.5</v>
      </c>
      <c r="M768" s="4">
        <v>4.0999999999999996</v>
      </c>
      <c r="N768" s="4" t="s">
        <v>89</v>
      </c>
      <c r="O768" s="5" t="s">
        <v>57</v>
      </c>
      <c r="P768" s="5" t="s">
        <v>153</v>
      </c>
      <c r="Q768" s="4" t="s">
        <v>27</v>
      </c>
      <c r="Y768" s="4" t="s">
        <v>62</v>
      </c>
    </row>
    <row r="769" spans="1:30" x14ac:dyDescent="0.3">
      <c r="A769" s="4" t="s">
        <v>7</v>
      </c>
      <c r="B769" s="5">
        <v>3</v>
      </c>
      <c r="C769" s="4">
        <v>171</v>
      </c>
      <c r="D769" s="4">
        <v>3</v>
      </c>
      <c r="E769" s="4" t="s">
        <v>12</v>
      </c>
      <c r="F769" s="4">
        <v>16</v>
      </c>
      <c r="G769" s="4" t="s">
        <v>16</v>
      </c>
      <c r="H769" s="6" t="s">
        <v>82</v>
      </c>
      <c r="I769" s="4">
        <v>12.6</v>
      </c>
      <c r="J769" s="4">
        <v>15.2</v>
      </c>
      <c r="M769" s="4">
        <v>3.2</v>
      </c>
      <c r="N769" s="4" t="s">
        <v>65</v>
      </c>
      <c r="O769" s="5" t="s">
        <v>57</v>
      </c>
      <c r="P769" s="5" t="s">
        <v>66</v>
      </c>
      <c r="Q769" s="4" t="s">
        <v>27</v>
      </c>
      <c r="R769" s="4" t="s">
        <v>95</v>
      </c>
      <c r="S769" s="4" t="s">
        <v>67</v>
      </c>
      <c r="T769" s="4" t="s">
        <v>61</v>
      </c>
      <c r="Y769" s="4" t="s">
        <v>62</v>
      </c>
      <c r="AD769" s="4" t="s">
        <v>81</v>
      </c>
    </row>
    <row r="770" spans="1:30" x14ac:dyDescent="0.3">
      <c r="A770" s="4" t="s">
        <v>7</v>
      </c>
      <c r="B770" s="5">
        <v>3</v>
      </c>
      <c r="C770" s="4">
        <v>171</v>
      </c>
      <c r="D770" s="4">
        <v>3</v>
      </c>
      <c r="E770" s="4" t="s">
        <v>12</v>
      </c>
      <c r="F770" s="4">
        <v>16</v>
      </c>
      <c r="G770" s="4" t="s">
        <v>16</v>
      </c>
      <c r="H770" s="6" t="s">
        <v>84</v>
      </c>
      <c r="I770" s="4">
        <v>14.4</v>
      </c>
      <c r="J770" s="4">
        <v>12.8</v>
      </c>
      <c r="M770" s="4">
        <v>1.6</v>
      </c>
      <c r="N770" s="4" t="s">
        <v>89</v>
      </c>
      <c r="O770" s="5" t="s">
        <v>57</v>
      </c>
      <c r="P770" s="5" t="s">
        <v>153</v>
      </c>
      <c r="Q770" s="4" t="s">
        <v>27</v>
      </c>
      <c r="Y770" s="4" t="s">
        <v>62</v>
      </c>
      <c r="AD770" s="4" t="s">
        <v>81</v>
      </c>
    </row>
    <row r="771" spans="1:30" x14ac:dyDescent="0.3">
      <c r="A771" s="4" t="s">
        <v>7</v>
      </c>
      <c r="B771" s="5">
        <v>3</v>
      </c>
      <c r="C771" s="4">
        <v>171</v>
      </c>
      <c r="D771" s="4">
        <v>3</v>
      </c>
      <c r="E771" s="4" t="s">
        <v>12</v>
      </c>
      <c r="F771" s="4">
        <v>16</v>
      </c>
      <c r="G771" s="4" t="s">
        <v>16</v>
      </c>
      <c r="H771" s="6" t="s">
        <v>300</v>
      </c>
      <c r="I771" s="4">
        <v>17.2</v>
      </c>
      <c r="J771" s="4">
        <v>11</v>
      </c>
      <c r="M771" s="4">
        <v>2.4</v>
      </c>
      <c r="N771" s="4" t="s">
        <v>74</v>
      </c>
      <c r="O771" s="5" t="s">
        <v>57</v>
      </c>
      <c r="P771" s="5" t="s">
        <v>153</v>
      </c>
      <c r="Q771" s="4" t="s">
        <v>27</v>
      </c>
      <c r="Y771" s="4" t="s">
        <v>62</v>
      </c>
      <c r="AD771" s="4" t="s">
        <v>81</v>
      </c>
    </row>
    <row r="772" spans="1:30" x14ac:dyDescent="0.3">
      <c r="A772" s="4" t="s">
        <v>7</v>
      </c>
      <c r="B772" s="5">
        <v>3</v>
      </c>
      <c r="C772" s="4">
        <v>171</v>
      </c>
      <c r="D772" s="4">
        <v>3</v>
      </c>
      <c r="E772" s="4" t="s">
        <v>12</v>
      </c>
      <c r="F772" s="4">
        <v>16</v>
      </c>
      <c r="G772" s="4" t="s">
        <v>16</v>
      </c>
      <c r="H772" s="6" t="s">
        <v>87</v>
      </c>
      <c r="I772" s="4">
        <v>11.1</v>
      </c>
      <c r="J772" s="4">
        <v>15.3</v>
      </c>
      <c r="M772" s="4">
        <v>1.3</v>
      </c>
      <c r="N772" s="4" t="s">
        <v>56</v>
      </c>
      <c r="O772" s="5" t="s">
        <v>57</v>
      </c>
      <c r="P772" s="5" t="s">
        <v>168</v>
      </c>
      <c r="Q772" s="4" t="s">
        <v>27</v>
      </c>
      <c r="Y772" s="4" t="s">
        <v>62</v>
      </c>
    </row>
    <row r="773" spans="1:30" x14ac:dyDescent="0.3">
      <c r="A773" s="4" t="s">
        <v>7</v>
      </c>
      <c r="B773" s="5">
        <v>3</v>
      </c>
      <c r="C773" s="4">
        <v>171</v>
      </c>
      <c r="D773" s="4">
        <v>3</v>
      </c>
      <c r="E773" s="4" t="s">
        <v>12</v>
      </c>
      <c r="F773" s="4">
        <v>16</v>
      </c>
      <c r="G773" s="4" t="s">
        <v>16</v>
      </c>
      <c r="H773" s="6" t="s">
        <v>88</v>
      </c>
      <c r="I773" s="4">
        <v>12.3</v>
      </c>
      <c r="J773" s="4">
        <v>13.5</v>
      </c>
      <c r="M773" s="4">
        <v>1.3</v>
      </c>
      <c r="N773" s="4" t="s">
        <v>89</v>
      </c>
      <c r="O773" s="5" t="s">
        <v>57</v>
      </c>
      <c r="P773" s="5" t="s">
        <v>21</v>
      </c>
      <c r="Q773" s="4" t="s">
        <v>27</v>
      </c>
      <c r="R773" s="4" t="s">
        <v>95</v>
      </c>
      <c r="S773" s="4" t="s">
        <v>27</v>
      </c>
      <c r="T773" s="4" t="s">
        <v>61</v>
      </c>
      <c r="U773" s="4" t="s">
        <v>33</v>
      </c>
      <c r="Y773" s="4" t="s">
        <v>62</v>
      </c>
    </row>
    <row r="774" spans="1:30" x14ac:dyDescent="0.3">
      <c r="A774" s="4" t="s">
        <v>7</v>
      </c>
      <c r="B774" s="5">
        <v>3</v>
      </c>
      <c r="C774" s="4">
        <v>171</v>
      </c>
      <c r="D774" s="4">
        <v>3</v>
      </c>
      <c r="E774" s="4" t="s">
        <v>12</v>
      </c>
      <c r="F774" s="4">
        <v>16</v>
      </c>
      <c r="G774" s="4" t="s">
        <v>16</v>
      </c>
      <c r="H774" s="6" t="s">
        <v>90</v>
      </c>
      <c r="I774" s="4">
        <v>13.4</v>
      </c>
      <c r="J774" s="4">
        <v>17</v>
      </c>
      <c r="M774" s="4">
        <v>5.0999999999999996</v>
      </c>
      <c r="N774" s="4" t="s">
        <v>56</v>
      </c>
      <c r="O774" s="5" t="s">
        <v>57</v>
      </c>
      <c r="P774" s="5" t="s">
        <v>26</v>
      </c>
      <c r="Q774" s="4" t="s">
        <v>27</v>
      </c>
      <c r="Y774" s="4" t="s">
        <v>62</v>
      </c>
    </row>
    <row r="775" spans="1:30" x14ac:dyDescent="0.3">
      <c r="A775" s="4" t="s">
        <v>7</v>
      </c>
      <c r="B775" s="5">
        <v>3</v>
      </c>
      <c r="C775" s="4">
        <v>171</v>
      </c>
      <c r="D775" s="4">
        <v>3</v>
      </c>
      <c r="E775" s="4" t="s">
        <v>12</v>
      </c>
      <c r="F775" s="4">
        <v>16</v>
      </c>
      <c r="G775" s="4" t="s">
        <v>16</v>
      </c>
      <c r="H775" s="6" t="s">
        <v>91</v>
      </c>
      <c r="I775" s="4">
        <v>11.7</v>
      </c>
      <c r="J775" s="4">
        <v>13.5</v>
      </c>
      <c r="M775" s="4">
        <v>1.8</v>
      </c>
      <c r="N775" s="4" t="s">
        <v>65</v>
      </c>
      <c r="O775" s="5" t="s">
        <v>57</v>
      </c>
      <c r="P775" s="5" t="s">
        <v>66</v>
      </c>
      <c r="Q775" s="4" t="s">
        <v>27</v>
      </c>
      <c r="R775" s="4" t="s">
        <v>71</v>
      </c>
      <c r="S775" s="4" t="s">
        <v>67</v>
      </c>
      <c r="T775" s="4" t="s">
        <v>61</v>
      </c>
      <c r="V775" s="4" t="s">
        <v>128</v>
      </c>
      <c r="Y775" s="4" t="s">
        <v>62</v>
      </c>
    </row>
    <row r="776" spans="1:30" x14ac:dyDescent="0.3">
      <c r="A776" s="4" t="s">
        <v>7</v>
      </c>
      <c r="B776" s="5">
        <v>3</v>
      </c>
      <c r="C776" s="4">
        <v>171</v>
      </c>
      <c r="D776" s="4">
        <v>3</v>
      </c>
      <c r="E776" s="4" t="s">
        <v>12</v>
      </c>
      <c r="F776" s="4">
        <v>16</v>
      </c>
      <c r="G776" s="4" t="s">
        <v>16</v>
      </c>
      <c r="H776" s="6" t="s">
        <v>92</v>
      </c>
      <c r="I776" s="4">
        <v>9.6999999999999993</v>
      </c>
      <c r="J776" s="4">
        <v>10.4</v>
      </c>
      <c r="M776" s="4">
        <v>1.5</v>
      </c>
      <c r="N776" s="4" t="s">
        <v>65</v>
      </c>
      <c r="O776" s="5" t="s">
        <v>57</v>
      </c>
      <c r="P776" s="5" t="s">
        <v>66</v>
      </c>
      <c r="Q776" s="4" t="s">
        <v>27</v>
      </c>
      <c r="R776" s="4" t="s">
        <v>59</v>
      </c>
      <c r="S776" s="4" t="s">
        <v>27</v>
      </c>
      <c r="T776" s="4" t="s">
        <v>61</v>
      </c>
      <c r="U776" s="4" t="s">
        <v>36</v>
      </c>
      <c r="Y776" s="4" t="s">
        <v>62</v>
      </c>
    </row>
    <row r="777" spans="1:30" x14ac:dyDescent="0.3">
      <c r="A777" s="4" t="s">
        <v>7</v>
      </c>
      <c r="B777" s="5">
        <v>3</v>
      </c>
      <c r="C777" s="4">
        <v>171</v>
      </c>
      <c r="D777" s="4">
        <v>3</v>
      </c>
      <c r="E777" s="4" t="s">
        <v>12</v>
      </c>
      <c r="F777" s="4">
        <v>16</v>
      </c>
      <c r="G777" s="4" t="s">
        <v>16</v>
      </c>
      <c r="H777" s="6" t="s">
        <v>93</v>
      </c>
      <c r="I777" s="4">
        <v>10.6</v>
      </c>
      <c r="J777" s="4">
        <v>12</v>
      </c>
      <c r="K777" s="4" t="str">
        <f>IF(J777&lt;(I777/2),"Blade","Flake")</f>
        <v>Flake</v>
      </c>
      <c r="L777" s="4">
        <f t="shared" ref="L777:L778" si="30">I777/J777</f>
        <v>0.8833333333333333</v>
      </c>
      <c r="M777" s="4">
        <v>1.8</v>
      </c>
      <c r="N777" s="4" t="s">
        <v>65</v>
      </c>
      <c r="O777" s="5" t="s">
        <v>57</v>
      </c>
      <c r="P777" s="5" t="s">
        <v>58</v>
      </c>
      <c r="Q777" s="4" t="s">
        <v>27</v>
      </c>
      <c r="R777" s="4" t="s">
        <v>71</v>
      </c>
      <c r="S777" s="4" t="s">
        <v>67</v>
      </c>
      <c r="T777" s="4" t="s">
        <v>61</v>
      </c>
      <c r="U777" s="4" t="s">
        <v>33</v>
      </c>
      <c r="Y777" s="4" t="s">
        <v>62</v>
      </c>
    </row>
    <row r="778" spans="1:30" x14ac:dyDescent="0.3">
      <c r="A778" s="4" t="s">
        <v>7</v>
      </c>
      <c r="B778" s="5">
        <v>3</v>
      </c>
      <c r="C778" s="4">
        <v>171</v>
      </c>
      <c r="D778" s="4">
        <v>3</v>
      </c>
      <c r="E778" s="4" t="s">
        <v>12</v>
      </c>
      <c r="F778" s="4">
        <v>16</v>
      </c>
      <c r="G778" s="4" t="s">
        <v>16</v>
      </c>
      <c r="H778" s="6" t="s">
        <v>94</v>
      </c>
      <c r="I778" s="4">
        <v>13.3</v>
      </c>
      <c r="J778" s="4">
        <v>8.1999999999999993</v>
      </c>
      <c r="K778" s="4" t="str">
        <f>IF(J778&lt;(I778/2),"Blade","Flake")</f>
        <v>Flake</v>
      </c>
      <c r="L778" s="4">
        <f t="shared" si="30"/>
        <v>1.6219512195121955</v>
      </c>
      <c r="M778" s="4">
        <v>1.2</v>
      </c>
      <c r="N778" s="4" t="s">
        <v>56</v>
      </c>
      <c r="O778" s="5" t="s">
        <v>57</v>
      </c>
      <c r="P778" s="5" t="s">
        <v>58</v>
      </c>
      <c r="Q778" s="4" t="s">
        <v>27</v>
      </c>
      <c r="R778" s="4" t="s">
        <v>71</v>
      </c>
      <c r="S778" s="4" t="s">
        <v>67</v>
      </c>
      <c r="T778" s="4" t="s">
        <v>61</v>
      </c>
      <c r="U778" s="4" t="s">
        <v>33</v>
      </c>
      <c r="Y778" s="4" t="s">
        <v>62</v>
      </c>
    </row>
    <row r="779" spans="1:30" x14ac:dyDescent="0.3">
      <c r="A779" s="4" t="s">
        <v>7</v>
      </c>
      <c r="B779" s="5">
        <v>3</v>
      </c>
      <c r="C779" s="4">
        <v>171</v>
      </c>
      <c r="D779" s="4">
        <v>3</v>
      </c>
      <c r="E779" s="4" t="s">
        <v>12</v>
      </c>
      <c r="F779" s="4">
        <v>16</v>
      </c>
      <c r="G779" s="4" t="s">
        <v>16</v>
      </c>
      <c r="H779" s="6" t="s">
        <v>96</v>
      </c>
      <c r="I779" s="4">
        <v>10.8</v>
      </c>
      <c r="J779" s="4">
        <v>15.2</v>
      </c>
      <c r="M779" s="4">
        <v>2</v>
      </c>
      <c r="N779" s="4" t="s">
        <v>65</v>
      </c>
      <c r="O779" s="5" t="s">
        <v>57</v>
      </c>
      <c r="P779" s="5" t="s">
        <v>21</v>
      </c>
      <c r="Q779" s="4" t="s">
        <v>27</v>
      </c>
      <c r="R779" s="4" t="s">
        <v>71</v>
      </c>
      <c r="S779" s="4" t="s">
        <v>60</v>
      </c>
      <c r="T779" s="4" t="s">
        <v>61</v>
      </c>
      <c r="U779" s="4" t="s">
        <v>34</v>
      </c>
      <c r="Y779" s="4" t="s">
        <v>62</v>
      </c>
      <c r="AD779" s="4" t="s">
        <v>81</v>
      </c>
    </row>
    <row r="780" spans="1:30" x14ac:dyDescent="0.3">
      <c r="A780" s="4" t="s">
        <v>7</v>
      </c>
      <c r="B780" s="5">
        <v>3</v>
      </c>
      <c r="C780" s="4">
        <v>171</v>
      </c>
      <c r="D780" s="4">
        <v>3</v>
      </c>
      <c r="E780" s="4" t="s">
        <v>12</v>
      </c>
      <c r="F780" s="4">
        <v>16</v>
      </c>
      <c r="G780" s="4" t="s">
        <v>16</v>
      </c>
      <c r="H780" s="6" t="s">
        <v>97</v>
      </c>
      <c r="I780" s="4">
        <v>9.8000000000000007</v>
      </c>
      <c r="J780" s="4">
        <v>12.5</v>
      </c>
      <c r="M780" s="4">
        <v>2.9</v>
      </c>
      <c r="N780" s="4" t="s">
        <v>89</v>
      </c>
      <c r="O780" s="5" t="s">
        <v>57</v>
      </c>
      <c r="P780" s="5" t="s">
        <v>153</v>
      </c>
      <c r="Q780" s="4" t="s">
        <v>27</v>
      </c>
      <c r="Y780" s="4" t="s">
        <v>62</v>
      </c>
      <c r="AD780" s="4" t="s">
        <v>81</v>
      </c>
    </row>
    <row r="781" spans="1:30" x14ac:dyDescent="0.3">
      <c r="A781" s="4" t="s">
        <v>7</v>
      </c>
      <c r="B781" s="5">
        <v>3</v>
      </c>
      <c r="C781" s="4">
        <v>171</v>
      </c>
      <c r="D781" s="4">
        <v>3</v>
      </c>
      <c r="E781" s="4" t="s">
        <v>12</v>
      </c>
      <c r="F781" s="4">
        <v>16</v>
      </c>
      <c r="G781" s="4" t="s">
        <v>16</v>
      </c>
      <c r="H781" s="6" t="s">
        <v>98</v>
      </c>
      <c r="I781" s="4">
        <v>10.8</v>
      </c>
      <c r="J781" s="4">
        <v>9.5</v>
      </c>
      <c r="M781" s="4">
        <v>3</v>
      </c>
      <c r="N781" s="4" t="s">
        <v>151</v>
      </c>
      <c r="O781" s="5" t="s">
        <v>57</v>
      </c>
      <c r="P781" s="5" t="s">
        <v>66</v>
      </c>
      <c r="Q781" s="4" t="s">
        <v>27</v>
      </c>
      <c r="R781" s="4" t="s">
        <v>71</v>
      </c>
      <c r="S781" s="4" t="s">
        <v>60</v>
      </c>
      <c r="T781" s="4" t="s">
        <v>76</v>
      </c>
      <c r="Y781" s="4" t="s">
        <v>62</v>
      </c>
      <c r="AD781" s="4" t="s">
        <v>81</v>
      </c>
    </row>
    <row r="782" spans="1:30" x14ac:dyDescent="0.3">
      <c r="A782" s="4" t="s">
        <v>7</v>
      </c>
      <c r="B782" s="5">
        <v>3</v>
      </c>
      <c r="C782" s="4">
        <v>171</v>
      </c>
      <c r="D782" s="4">
        <v>3</v>
      </c>
      <c r="E782" s="4" t="s">
        <v>12</v>
      </c>
      <c r="F782" s="4">
        <v>16</v>
      </c>
      <c r="G782" s="4" t="s">
        <v>16</v>
      </c>
      <c r="H782" s="6" t="s">
        <v>99</v>
      </c>
      <c r="I782" s="4">
        <v>11.7</v>
      </c>
      <c r="J782" s="4">
        <v>13.7</v>
      </c>
      <c r="M782" s="4">
        <v>1.8</v>
      </c>
      <c r="N782" s="4" t="s">
        <v>151</v>
      </c>
      <c r="O782" s="5" t="s">
        <v>57</v>
      </c>
      <c r="P782" s="5" t="s">
        <v>66</v>
      </c>
      <c r="Q782" s="4" t="s">
        <v>27</v>
      </c>
      <c r="R782" s="4" t="s">
        <v>101</v>
      </c>
      <c r="S782" s="4" t="s">
        <v>27</v>
      </c>
      <c r="T782" s="4" t="s">
        <v>61</v>
      </c>
      <c r="Y782" s="4" t="s">
        <v>62</v>
      </c>
    </row>
    <row r="783" spans="1:30" x14ac:dyDescent="0.3">
      <c r="A783" s="4" t="s">
        <v>7</v>
      </c>
      <c r="B783" s="5">
        <v>3</v>
      </c>
      <c r="C783" s="4">
        <v>171</v>
      </c>
      <c r="D783" s="4">
        <v>3</v>
      </c>
      <c r="E783" s="4" t="s">
        <v>12</v>
      </c>
      <c r="F783" s="4">
        <v>16</v>
      </c>
      <c r="G783" s="4" t="s">
        <v>16</v>
      </c>
      <c r="H783" s="6" t="s">
        <v>100</v>
      </c>
      <c r="I783" s="4">
        <v>10</v>
      </c>
      <c r="J783" s="4">
        <v>12</v>
      </c>
      <c r="K783" s="4" t="str">
        <f>IF(J783&lt;(I783/2),"Blade","Flake")</f>
        <v>Flake</v>
      </c>
      <c r="L783" s="4">
        <f t="shared" ref="L783:L784" si="31">I783/J783</f>
        <v>0.83333333333333337</v>
      </c>
      <c r="M783" s="4">
        <v>1.7</v>
      </c>
      <c r="N783" s="4" t="s">
        <v>89</v>
      </c>
      <c r="O783" s="5" t="s">
        <v>57</v>
      </c>
      <c r="P783" s="5" t="s">
        <v>58</v>
      </c>
      <c r="Q783" s="4" t="s">
        <v>27</v>
      </c>
      <c r="R783" s="4" t="s">
        <v>95</v>
      </c>
      <c r="S783" s="4" t="s">
        <v>60</v>
      </c>
      <c r="T783" s="4" t="s">
        <v>61</v>
      </c>
      <c r="U783" s="4" t="s">
        <v>72</v>
      </c>
      <c r="Y783" s="4" t="s">
        <v>62</v>
      </c>
    </row>
    <row r="784" spans="1:30" x14ac:dyDescent="0.3">
      <c r="A784" s="4" t="s">
        <v>7</v>
      </c>
      <c r="B784" s="5">
        <v>3</v>
      </c>
      <c r="C784" s="4">
        <v>171</v>
      </c>
      <c r="D784" s="4">
        <v>3</v>
      </c>
      <c r="E784" s="4" t="s">
        <v>12</v>
      </c>
      <c r="F784" s="4">
        <v>16</v>
      </c>
      <c r="G784" s="4" t="s">
        <v>16</v>
      </c>
      <c r="H784" s="6" t="s">
        <v>102</v>
      </c>
      <c r="I784" s="4">
        <v>13.5</v>
      </c>
      <c r="J784" s="4">
        <v>12.5</v>
      </c>
      <c r="K784" s="4" t="str">
        <f>IF(J784&lt;(I784/2),"Blade","Flake")</f>
        <v>Flake</v>
      </c>
      <c r="L784" s="4">
        <f t="shared" si="31"/>
        <v>1.08</v>
      </c>
      <c r="M784" s="4">
        <v>2.2999999999999998</v>
      </c>
      <c r="N784" s="4" t="s">
        <v>89</v>
      </c>
      <c r="O784" s="5" t="s">
        <v>57</v>
      </c>
      <c r="P784" s="5" t="s">
        <v>58</v>
      </c>
      <c r="Q784" s="4" t="s">
        <v>27</v>
      </c>
      <c r="R784" s="4" t="s">
        <v>101</v>
      </c>
      <c r="S784" s="4" t="s">
        <v>60</v>
      </c>
      <c r="T784" s="4" t="s">
        <v>61</v>
      </c>
      <c r="U784" s="4" t="s">
        <v>33</v>
      </c>
      <c r="Y784" s="4" t="s">
        <v>62</v>
      </c>
    </row>
    <row r="785" spans="1:30" x14ac:dyDescent="0.3">
      <c r="A785" s="4" t="s">
        <v>7</v>
      </c>
      <c r="B785" s="5">
        <v>3</v>
      </c>
      <c r="C785" s="4">
        <v>171</v>
      </c>
      <c r="D785" s="4">
        <v>3</v>
      </c>
      <c r="E785" s="4" t="s">
        <v>12</v>
      </c>
      <c r="F785" s="4">
        <v>16</v>
      </c>
      <c r="G785" s="4" t="s">
        <v>16</v>
      </c>
      <c r="H785" s="6" t="s">
        <v>103</v>
      </c>
      <c r="I785" s="4">
        <v>10</v>
      </c>
      <c r="J785" s="4">
        <v>14.8</v>
      </c>
      <c r="M785" s="4">
        <v>2.6</v>
      </c>
      <c r="N785" s="4" t="s">
        <v>89</v>
      </c>
      <c r="O785" s="5" t="s">
        <v>57</v>
      </c>
      <c r="P785" s="5" t="s">
        <v>66</v>
      </c>
      <c r="Q785" s="4" t="s">
        <v>27</v>
      </c>
      <c r="R785" s="4" t="s">
        <v>71</v>
      </c>
      <c r="S785" s="4" t="s">
        <v>67</v>
      </c>
      <c r="T785" s="4" t="s">
        <v>61</v>
      </c>
      <c r="Y785" s="4" t="s">
        <v>62</v>
      </c>
      <c r="AD785" s="4" t="s">
        <v>81</v>
      </c>
    </row>
    <row r="786" spans="1:30" x14ac:dyDescent="0.3">
      <c r="A786" s="4" t="s">
        <v>7</v>
      </c>
      <c r="B786" s="5">
        <v>3</v>
      </c>
      <c r="C786" s="4">
        <v>171</v>
      </c>
      <c r="D786" s="4">
        <v>3</v>
      </c>
      <c r="E786" s="4" t="s">
        <v>12</v>
      </c>
      <c r="F786" s="4">
        <v>16</v>
      </c>
      <c r="G786" s="4" t="s">
        <v>16</v>
      </c>
      <c r="H786" s="6" t="s">
        <v>104</v>
      </c>
      <c r="I786" s="4">
        <v>13.9</v>
      </c>
      <c r="J786" s="4">
        <v>13.4</v>
      </c>
      <c r="K786" s="4" t="str">
        <f>IF(J786&lt;(I786/2),"Blade","Flake")</f>
        <v>Flake</v>
      </c>
      <c r="L786" s="4">
        <f>I786/J786</f>
        <v>1.0373134328358209</v>
      </c>
      <c r="M786" s="4">
        <v>1.7</v>
      </c>
      <c r="N786" s="4" t="s">
        <v>56</v>
      </c>
      <c r="O786" s="5" t="s">
        <v>57</v>
      </c>
      <c r="P786" s="5" t="s">
        <v>58</v>
      </c>
      <c r="Q786" s="4" t="s">
        <v>27</v>
      </c>
      <c r="R786" s="4" t="s">
        <v>71</v>
      </c>
      <c r="S786" s="4" t="s">
        <v>67</v>
      </c>
      <c r="T786" s="4" t="s">
        <v>61</v>
      </c>
      <c r="U786" s="4" t="s">
        <v>33</v>
      </c>
      <c r="Y786" s="4" t="s">
        <v>62</v>
      </c>
    </row>
    <row r="787" spans="1:30" x14ac:dyDescent="0.3">
      <c r="A787" s="4" t="s">
        <v>7</v>
      </c>
      <c r="B787" s="5">
        <v>3</v>
      </c>
      <c r="C787" s="4">
        <v>171</v>
      </c>
      <c r="D787" s="4">
        <v>3</v>
      </c>
      <c r="E787" s="4" t="s">
        <v>12</v>
      </c>
      <c r="F787" s="4">
        <v>16</v>
      </c>
      <c r="G787" s="4" t="s">
        <v>16</v>
      </c>
      <c r="H787" s="6" t="s">
        <v>105</v>
      </c>
      <c r="I787" s="4">
        <v>14.6</v>
      </c>
      <c r="J787" s="4">
        <v>14.7</v>
      </c>
      <c r="M787" s="4">
        <v>5.2</v>
      </c>
      <c r="N787" s="4" t="s">
        <v>115</v>
      </c>
      <c r="O787" s="5" t="s">
        <v>57</v>
      </c>
      <c r="P787" s="5" t="s">
        <v>153</v>
      </c>
      <c r="Q787" s="4" t="s">
        <v>27</v>
      </c>
      <c r="Y787" s="4" t="s">
        <v>62</v>
      </c>
      <c r="AD787" s="4" t="s">
        <v>81</v>
      </c>
    </row>
    <row r="788" spans="1:30" x14ac:dyDescent="0.3">
      <c r="A788" s="4" t="s">
        <v>7</v>
      </c>
      <c r="B788" s="5">
        <v>3</v>
      </c>
      <c r="C788" s="4">
        <v>171</v>
      </c>
      <c r="D788" s="4">
        <v>3</v>
      </c>
      <c r="E788" s="4" t="s">
        <v>12</v>
      </c>
      <c r="F788" s="4">
        <v>16</v>
      </c>
      <c r="G788" s="4" t="s">
        <v>16</v>
      </c>
      <c r="H788" s="6" t="s">
        <v>106</v>
      </c>
      <c r="I788" s="4">
        <v>15.8</v>
      </c>
      <c r="J788" s="4">
        <v>19.399999999999999</v>
      </c>
      <c r="M788" s="4">
        <v>1.8</v>
      </c>
      <c r="N788" s="4" t="s">
        <v>65</v>
      </c>
      <c r="O788" s="5" t="s">
        <v>57</v>
      </c>
      <c r="P788" s="5" t="s">
        <v>21</v>
      </c>
      <c r="Q788" s="4" t="s">
        <v>27</v>
      </c>
      <c r="R788" s="4" t="s">
        <v>71</v>
      </c>
      <c r="S788" s="4" t="s">
        <v>67</v>
      </c>
      <c r="T788" s="4" t="s">
        <v>61</v>
      </c>
      <c r="U788" s="4" t="s">
        <v>36</v>
      </c>
      <c r="Y788" s="4" t="s">
        <v>62</v>
      </c>
    </row>
    <row r="789" spans="1:30" x14ac:dyDescent="0.3">
      <c r="A789" s="4" t="s">
        <v>7</v>
      </c>
      <c r="B789" s="5">
        <v>3</v>
      </c>
      <c r="C789" s="4">
        <v>171</v>
      </c>
      <c r="D789" s="4">
        <v>3</v>
      </c>
      <c r="E789" s="4" t="s">
        <v>12</v>
      </c>
      <c r="F789" s="4">
        <v>16</v>
      </c>
      <c r="G789" s="4" t="s">
        <v>16</v>
      </c>
      <c r="H789" s="6" t="s">
        <v>301</v>
      </c>
      <c r="I789" s="4">
        <v>12.7</v>
      </c>
      <c r="J789" s="4">
        <v>18.5</v>
      </c>
      <c r="K789" s="4" t="str">
        <f>IF(J789&lt;(I789/2),"Blade","Flake")</f>
        <v>Flake</v>
      </c>
      <c r="L789" s="4">
        <f>I789/J789</f>
        <v>0.68648648648648647</v>
      </c>
      <c r="M789" s="4">
        <v>3.1</v>
      </c>
      <c r="N789" s="4" t="s">
        <v>65</v>
      </c>
      <c r="O789" s="5" t="s">
        <v>57</v>
      </c>
      <c r="P789" s="5" t="s">
        <v>58</v>
      </c>
      <c r="Q789" s="4" t="s">
        <v>27</v>
      </c>
      <c r="R789" s="4" t="s">
        <v>71</v>
      </c>
      <c r="S789" s="4" t="s">
        <v>60</v>
      </c>
      <c r="T789" s="4" t="s">
        <v>61</v>
      </c>
      <c r="U789" s="4" t="s">
        <v>33</v>
      </c>
      <c r="Y789" s="4" t="s">
        <v>62</v>
      </c>
    </row>
    <row r="790" spans="1:30" x14ac:dyDescent="0.3">
      <c r="A790" s="4" t="s">
        <v>7</v>
      </c>
      <c r="B790" s="5">
        <v>3</v>
      </c>
      <c r="C790" s="4">
        <v>171</v>
      </c>
      <c r="D790" s="4">
        <v>3</v>
      </c>
      <c r="E790" s="4" t="s">
        <v>12</v>
      </c>
      <c r="F790" s="4">
        <v>16</v>
      </c>
      <c r="G790" s="4" t="s">
        <v>16</v>
      </c>
      <c r="H790" s="6" t="s">
        <v>107</v>
      </c>
      <c r="I790" s="4">
        <v>17.2</v>
      </c>
      <c r="J790" s="4">
        <v>16.399999999999999</v>
      </c>
      <c r="M790" s="4">
        <v>4.5</v>
      </c>
      <c r="N790" s="4" t="s">
        <v>151</v>
      </c>
      <c r="O790" s="5" t="s">
        <v>57</v>
      </c>
      <c r="P790" s="5" t="s">
        <v>80</v>
      </c>
      <c r="Q790" s="4" t="s">
        <v>27</v>
      </c>
      <c r="Y790" s="4" t="s">
        <v>62</v>
      </c>
      <c r="AD790" s="4" t="s">
        <v>81</v>
      </c>
    </row>
    <row r="791" spans="1:30" x14ac:dyDescent="0.3">
      <c r="A791" s="4" t="s">
        <v>7</v>
      </c>
      <c r="B791" s="5">
        <v>3</v>
      </c>
      <c r="C791" s="4">
        <v>171</v>
      </c>
      <c r="D791" s="4">
        <v>3</v>
      </c>
      <c r="E791" s="4" t="s">
        <v>12</v>
      </c>
      <c r="F791" s="4">
        <v>16</v>
      </c>
      <c r="G791" s="4" t="s">
        <v>16</v>
      </c>
      <c r="H791" s="6" t="s">
        <v>108</v>
      </c>
      <c r="I791" s="4">
        <v>12.2</v>
      </c>
      <c r="J791" s="4">
        <v>18.3</v>
      </c>
      <c r="M791" s="4">
        <v>1.9</v>
      </c>
      <c r="N791" s="4" t="s">
        <v>151</v>
      </c>
      <c r="O791" s="5" t="s">
        <v>57</v>
      </c>
      <c r="P791" s="5" t="s">
        <v>66</v>
      </c>
      <c r="Q791" s="4" t="s">
        <v>27</v>
      </c>
      <c r="R791" s="4" t="s">
        <v>59</v>
      </c>
      <c r="S791" s="4" t="s">
        <v>27</v>
      </c>
      <c r="T791" s="4" t="s">
        <v>61</v>
      </c>
      <c r="Y791" s="4" t="s">
        <v>62</v>
      </c>
      <c r="AD791" s="4" t="s">
        <v>81</v>
      </c>
    </row>
    <row r="792" spans="1:30" x14ac:dyDescent="0.3">
      <c r="A792" s="4" t="s">
        <v>7</v>
      </c>
      <c r="B792" s="5">
        <v>3</v>
      </c>
      <c r="C792" s="4">
        <v>171</v>
      </c>
      <c r="D792" s="4">
        <v>3</v>
      </c>
      <c r="E792" s="4" t="s">
        <v>12</v>
      </c>
      <c r="F792" s="4">
        <v>16</v>
      </c>
      <c r="G792" s="4" t="s">
        <v>16</v>
      </c>
      <c r="H792" s="6" t="s">
        <v>110</v>
      </c>
      <c r="I792" s="4">
        <v>13.2</v>
      </c>
      <c r="J792" s="4">
        <v>15.4</v>
      </c>
      <c r="M792" s="4">
        <v>2.4</v>
      </c>
      <c r="N792" s="4" t="s">
        <v>56</v>
      </c>
      <c r="O792" s="5" t="s">
        <v>57</v>
      </c>
      <c r="P792" s="5" t="s">
        <v>66</v>
      </c>
      <c r="Q792" s="4" t="s">
        <v>27</v>
      </c>
      <c r="R792" s="4" t="s">
        <v>71</v>
      </c>
      <c r="S792" s="4" t="s">
        <v>67</v>
      </c>
      <c r="T792" s="4" t="s">
        <v>61</v>
      </c>
      <c r="Y792" s="4" t="s">
        <v>62</v>
      </c>
      <c r="AD792" s="4" t="s">
        <v>81</v>
      </c>
    </row>
    <row r="793" spans="1:30" x14ac:dyDescent="0.3">
      <c r="A793" s="4" t="s">
        <v>7</v>
      </c>
      <c r="B793" s="5">
        <v>3</v>
      </c>
      <c r="C793" s="4">
        <v>171</v>
      </c>
      <c r="D793" s="4">
        <v>3</v>
      </c>
      <c r="E793" s="4" t="s">
        <v>12</v>
      </c>
      <c r="F793" s="4">
        <v>16</v>
      </c>
      <c r="G793" s="4" t="s">
        <v>16</v>
      </c>
      <c r="H793" s="6" t="s">
        <v>111</v>
      </c>
      <c r="I793" s="4">
        <v>19.3</v>
      </c>
      <c r="J793" s="4">
        <v>15.5</v>
      </c>
      <c r="K793" s="4" t="str">
        <f>IF(J793&lt;(I793/2),"Blade","Flake")</f>
        <v>Flake</v>
      </c>
      <c r="L793" s="4">
        <f t="shared" ref="L793:L794" si="32">I793/J793</f>
        <v>1.2451612903225806</v>
      </c>
      <c r="M793" s="4">
        <v>1.6</v>
      </c>
      <c r="N793" s="4" t="s">
        <v>74</v>
      </c>
      <c r="O793" s="5" t="s">
        <v>57</v>
      </c>
      <c r="P793" s="5" t="s">
        <v>58</v>
      </c>
      <c r="Q793" s="4" t="s">
        <v>27</v>
      </c>
      <c r="R793" s="4" t="s">
        <v>71</v>
      </c>
      <c r="S793" s="4" t="s">
        <v>60</v>
      </c>
      <c r="T793" s="4" t="s">
        <v>61</v>
      </c>
      <c r="U793" s="4" t="s">
        <v>33</v>
      </c>
      <c r="Y793" s="4" t="s">
        <v>62</v>
      </c>
    </row>
    <row r="794" spans="1:30" x14ac:dyDescent="0.3">
      <c r="A794" s="4" t="s">
        <v>7</v>
      </c>
      <c r="B794" s="5">
        <v>3</v>
      </c>
      <c r="C794" s="4">
        <v>171</v>
      </c>
      <c r="D794" s="4">
        <v>3</v>
      </c>
      <c r="E794" s="4" t="s">
        <v>12</v>
      </c>
      <c r="F794" s="4">
        <v>16</v>
      </c>
      <c r="G794" s="4" t="s">
        <v>16</v>
      </c>
      <c r="H794" s="6" t="s">
        <v>112</v>
      </c>
      <c r="I794" s="4">
        <v>18.5</v>
      </c>
      <c r="J794" s="4">
        <v>15.4</v>
      </c>
      <c r="K794" s="4" t="str">
        <f>IF(J794&lt;(I794/2),"Blade","Flake")</f>
        <v>Flake</v>
      </c>
      <c r="L794" s="4">
        <f t="shared" si="32"/>
        <v>1.2012987012987013</v>
      </c>
      <c r="M794" s="4">
        <v>2.6</v>
      </c>
      <c r="N794" s="4" t="s">
        <v>89</v>
      </c>
      <c r="O794" s="5" t="s">
        <v>57</v>
      </c>
      <c r="P794" s="5" t="s">
        <v>58</v>
      </c>
      <c r="Q794" s="4" t="s">
        <v>27</v>
      </c>
      <c r="R794" s="4" t="s">
        <v>95</v>
      </c>
      <c r="S794" s="4" t="s">
        <v>60</v>
      </c>
      <c r="T794" s="4" t="s">
        <v>61</v>
      </c>
      <c r="U794" s="4" t="s">
        <v>36</v>
      </c>
      <c r="Y794" s="4" t="s">
        <v>62</v>
      </c>
    </row>
    <row r="795" spans="1:30" x14ac:dyDescent="0.3">
      <c r="A795" s="4" t="s">
        <v>7</v>
      </c>
      <c r="B795" s="5">
        <v>3</v>
      </c>
      <c r="C795" s="4">
        <v>171</v>
      </c>
      <c r="D795" s="4">
        <v>3</v>
      </c>
      <c r="E795" s="4" t="s">
        <v>12</v>
      </c>
      <c r="F795" s="4">
        <v>16</v>
      </c>
      <c r="G795" s="4" t="s">
        <v>16</v>
      </c>
      <c r="H795" s="6" t="s">
        <v>113</v>
      </c>
      <c r="I795" s="4">
        <v>16.3</v>
      </c>
      <c r="J795" s="4">
        <v>16.600000000000001</v>
      </c>
      <c r="M795" s="4">
        <v>3.6</v>
      </c>
      <c r="N795" s="4" t="s">
        <v>65</v>
      </c>
      <c r="O795" s="5" t="s">
        <v>57</v>
      </c>
      <c r="P795" s="5" t="s">
        <v>21</v>
      </c>
      <c r="Q795" s="4" t="s">
        <v>27</v>
      </c>
      <c r="R795" s="4" t="s">
        <v>83</v>
      </c>
      <c r="S795" s="4" t="s">
        <v>67</v>
      </c>
      <c r="T795" s="4" t="s">
        <v>61</v>
      </c>
      <c r="U795" s="4" t="s">
        <v>36</v>
      </c>
      <c r="Y795" s="4" t="s">
        <v>62</v>
      </c>
      <c r="AD795" s="4" t="s">
        <v>69</v>
      </c>
    </row>
    <row r="796" spans="1:30" x14ac:dyDescent="0.3">
      <c r="A796" s="4" t="s">
        <v>7</v>
      </c>
      <c r="B796" s="5">
        <v>3</v>
      </c>
      <c r="C796" s="4">
        <v>171</v>
      </c>
      <c r="D796" s="4">
        <v>3</v>
      </c>
      <c r="E796" s="4" t="s">
        <v>12</v>
      </c>
      <c r="F796" s="4">
        <v>16</v>
      </c>
      <c r="G796" s="4" t="s">
        <v>16</v>
      </c>
      <c r="H796" s="6" t="s">
        <v>114</v>
      </c>
      <c r="I796" s="4">
        <v>24.9</v>
      </c>
      <c r="J796" s="4">
        <v>10.7</v>
      </c>
      <c r="M796" s="4">
        <v>3.3</v>
      </c>
      <c r="N796" s="4" t="s">
        <v>74</v>
      </c>
      <c r="O796" s="5" t="s">
        <v>57</v>
      </c>
      <c r="P796" s="5" t="s">
        <v>80</v>
      </c>
      <c r="Q796" s="4" t="s">
        <v>27</v>
      </c>
      <c r="Y796" s="4" t="s">
        <v>62</v>
      </c>
    </row>
    <row r="797" spans="1:30" x14ac:dyDescent="0.3">
      <c r="A797" s="4" t="s">
        <v>7</v>
      </c>
      <c r="B797" s="5">
        <v>3</v>
      </c>
      <c r="C797" s="4">
        <v>171</v>
      </c>
      <c r="D797" s="4">
        <v>3</v>
      </c>
      <c r="E797" s="4" t="s">
        <v>12</v>
      </c>
      <c r="F797" s="4">
        <v>16</v>
      </c>
      <c r="G797" s="4" t="s">
        <v>16</v>
      </c>
      <c r="H797" s="6" t="s">
        <v>116</v>
      </c>
      <c r="I797" s="4">
        <v>14.5</v>
      </c>
      <c r="J797" s="4">
        <v>18.3</v>
      </c>
      <c r="K797" s="4" t="str">
        <f>IF(J797&lt;(I797/2),"Blade","Flake")</f>
        <v>Flake</v>
      </c>
      <c r="L797" s="4">
        <f>I797/J797</f>
        <v>0.79234972677595628</v>
      </c>
      <c r="M797" s="4">
        <v>3.3</v>
      </c>
      <c r="N797" s="4" t="s">
        <v>56</v>
      </c>
      <c r="O797" s="5" t="s">
        <v>57</v>
      </c>
      <c r="P797" s="5" t="s">
        <v>58</v>
      </c>
      <c r="Q797" s="4" t="s">
        <v>27</v>
      </c>
      <c r="R797" s="4" t="s">
        <v>71</v>
      </c>
      <c r="S797" s="4" t="s">
        <v>67</v>
      </c>
      <c r="T797" s="4" t="s">
        <v>61</v>
      </c>
      <c r="U797" s="4" t="s">
        <v>33</v>
      </c>
      <c r="Y797" s="4" t="s">
        <v>62</v>
      </c>
      <c r="AD797" s="4" t="s">
        <v>63</v>
      </c>
    </row>
    <row r="798" spans="1:30" x14ac:dyDescent="0.3">
      <c r="A798" s="4" t="s">
        <v>7</v>
      </c>
      <c r="B798" s="5">
        <v>3</v>
      </c>
      <c r="C798" s="4">
        <v>171</v>
      </c>
      <c r="D798" s="4">
        <v>3</v>
      </c>
      <c r="E798" s="4" t="s">
        <v>12</v>
      </c>
      <c r="F798" s="4">
        <v>16</v>
      </c>
      <c r="G798" s="4" t="s">
        <v>16</v>
      </c>
      <c r="H798" s="6" t="s">
        <v>117</v>
      </c>
      <c r="I798" s="4">
        <v>24.9</v>
      </c>
      <c r="J798" s="4">
        <v>14</v>
      </c>
      <c r="M798" s="4">
        <v>3.8</v>
      </c>
      <c r="N798" s="4" t="s">
        <v>151</v>
      </c>
      <c r="O798" s="5" t="s">
        <v>57</v>
      </c>
      <c r="P798" s="5" t="s">
        <v>21</v>
      </c>
      <c r="Q798" s="4" t="s">
        <v>27</v>
      </c>
      <c r="R798" s="4" t="s">
        <v>101</v>
      </c>
      <c r="S798" s="4" t="s">
        <v>67</v>
      </c>
      <c r="T798" s="4" t="s">
        <v>61</v>
      </c>
      <c r="U798" s="4" t="s">
        <v>34</v>
      </c>
      <c r="Y798" s="4" t="s">
        <v>62</v>
      </c>
    </row>
    <row r="799" spans="1:30" x14ac:dyDescent="0.3">
      <c r="A799" s="4" t="s">
        <v>7</v>
      </c>
      <c r="B799" s="5">
        <v>3</v>
      </c>
      <c r="C799" s="4">
        <v>171</v>
      </c>
      <c r="D799" s="4">
        <v>3</v>
      </c>
      <c r="E799" s="4" t="s">
        <v>12</v>
      </c>
      <c r="F799" s="4">
        <v>16</v>
      </c>
      <c r="G799" s="4" t="s">
        <v>16</v>
      </c>
      <c r="H799" s="6" t="s">
        <v>118</v>
      </c>
      <c r="I799" s="4">
        <v>21.7</v>
      </c>
      <c r="J799" s="4">
        <v>15.9</v>
      </c>
      <c r="K799" s="4" t="str">
        <f>IF(J799&lt;(I799/2),"Blade","Flake")</f>
        <v>Flake</v>
      </c>
      <c r="L799" s="4">
        <f>I799/J799</f>
        <v>1.3647798742138364</v>
      </c>
      <c r="M799" s="4">
        <v>2.9</v>
      </c>
      <c r="N799" s="4" t="s">
        <v>89</v>
      </c>
      <c r="O799" s="5" t="s">
        <v>57</v>
      </c>
      <c r="P799" s="5" t="s">
        <v>58</v>
      </c>
      <c r="Q799" s="4" t="s">
        <v>27</v>
      </c>
      <c r="R799" s="4" t="s">
        <v>71</v>
      </c>
      <c r="S799" s="4" t="s">
        <v>60</v>
      </c>
      <c r="T799" s="4" t="s">
        <v>61</v>
      </c>
      <c r="U799" s="4" t="s">
        <v>35</v>
      </c>
      <c r="Y799" s="4" t="s">
        <v>62</v>
      </c>
    </row>
    <row r="800" spans="1:30" x14ac:dyDescent="0.3">
      <c r="A800" s="4" t="s">
        <v>7</v>
      </c>
      <c r="B800" s="5">
        <v>3</v>
      </c>
      <c r="C800" s="4">
        <v>171</v>
      </c>
      <c r="D800" s="4">
        <v>3</v>
      </c>
      <c r="E800" s="4" t="s">
        <v>12</v>
      </c>
      <c r="F800" s="4">
        <v>16</v>
      </c>
      <c r="G800" s="4" t="s">
        <v>16</v>
      </c>
      <c r="H800" s="6" t="s">
        <v>119</v>
      </c>
      <c r="I800" s="4">
        <v>11.4</v>
      </c>
      <c r="J800" s="4">
        <v>25</v>
      </c>
      <c r="M800" s="4">
        <v>5.0999999999999996</v>
      </c>
      <c r="N800" s="4" t="s">
        <v>74</v>
      </c>
      <c r="O800" s="5" t="s">
        <v>57</v>
      </c>
      <c r="P800" s="5" t="s">
        <v>153</v>
      </c>
      <c r="Q800" s="4" t="s">
        <v>27</v>
      </c>
      <c r="Y800" s="4" t="s">
        <v>62</v>
      </c>
      <c r="AD800" s="4" t="s">
        <v>81</v>
      </c>
    </row>
    <row r="801" spans="1:30" x14ac:dyDescent="0.3">
      <c r="A801" s="4" t="s">
        <v>7</v>
      </c>
      <c r="B801" s="5">
        <v>3</v>
      </c>
      <c r="C801" s="4">
        <v>171</v>
      </c>
      <c r="D801" s="4">
        <v>3</v>
      </c>
      <c r="E801" s="4" t="s">
        <v>12</v>
      </c>
      <c r="F801" s="4">
        <v>16</v>
      </c>
      <c r="G801" s="4" t="s">
        <v>16</v>
      </c>
      <c r="H801" s="6" t="s">
        <v>120</v>
      </c>
      <c r="I801" s="4">
        <v>10.1</v>
      </c>
      <c r="J801" s="4">
        <v>23.2</v>
      </c>
      <c r="K801" s="4" t="str">
        <f>IF(J801&lt;(I801/2),"Blade","Flake")</f>
        <v>Flake</v>
      </c>
      <c r="L801" s="4">
        <f>I801/J801</f>
        <v>0.43534482758620691</v>
      </c>
      <c r="M801" s="4">
        <v>2.2999999999999998</v>
      </c>
      <c r="N801" s="4" t="s">
        <v>89</v>
      </c>
      <c r="O801" s="5" t="s">
        <v>57</v>
      </c>
      <c r="P801" s="5" t="s">
        <v>58</v>
      </c>
      <c r="Q801" s="4" t="s">
        <v>27</v>
      </c>
      <c r="R801" s="4" t="s">
        <v>71</v>
      </c>
      <c r="S801" s="4" t="s">
        <v>27</v>
      </c>
      <c r="T801" s="4" t="s">
        <v>61</v>
      </c>
      <c r="U801" s="4" t="s">
        <v>33</v>
      </c>
      <c r="Y801" s="4" t="s">
        <v>62</v>
      </c>
      <c r="AD801" s="4" t="s">
        <v>63</v>
      </c>
    </row>
    <row r="802" spans="1:30" x14ac:dyDescent="0.3">
      <c r="A802" s="4" t="s">
        <v>7</v>
      </c>
      <c r="B802" s="5">
        <v>3</v>
      </c>
      <c r="C802" s="4">
        <v>171</v>
      </c>
      <c r="D802" s="4">
        <v>3</v>
      </c>
      <c r="E802" s="4" t="s">
        <v>12</v>
      </c>
      <c r="F802" s="4">
        <v>16</v>
      </c>
      <c r="G802" s="4" t="s">
        <v>16</v>
      </c>
      <c r="H802" s="6" t="s">
        <v>121</v>
      </c>
      <c r="I802" s="4">
        <v>20.399999999999999</v>
      </c>
      <c r="J802" s="4">
        <v>14.8</v>
      </c>
      <c r="M802" s="4">
        <v>3.8</v>
      </c>
      <c r="N802" s="4" t="s">
        <v>151</v>
      </c>
      <c r="O802" s="5" t="s">
        <v>57</v>
      </c>
      <c r="P802" s="5" t="s">
        <v>21</v>
      </c>
      <c r="Q802" s="4" t="s">
        <v>27</v>
      </c>
      <c r="R802" s="4" t="s">
        <v>95</v>
      </c>
      <c r="S802" s="4" t="s">
        <v>67</v>
      </c>
      <c r="T802" s="4" t="s">
        <v>61</v>
      </c>
      <c r="U802" s="4" t="s">
        <v>34</v>
      </c>
      <c r="Y802" s="4" t="s">
        <v>62</v>
      </c>
    </row>
    <row r="803" spans="1:30" x14ac:dyDescent="0.3">
      <c r="A803" s="4" t="s">
        <v>7</v>
      </c>
      <c r="B803" s="5">
        <v>3</v>
      </c>
      <c r="C803" s="4">
        <v>171</v>
      </c>
      <c r="D803" s="4">
        <v>3</v>
      </c>
      <c r="E803" s="4" t="s">
        <v>12</v>
      </c>
      <c r="F803" s="4">
        <v>16</v>
      </c>
      <c r="G803" s="4" t="s">
        <v>16</v>
      </c>
      <c r="H803" s="6" t="s">
        <v>122</v>
      </c>
      <c r="I803" s="4">
        <v>22.7</v>
      </c>
      <c r="J803" s="4">
        <v>14.7</v>
      </c>
      <c r="K803" s="4" t="str">
        <f>IF(J803&lt;(I803/2),"Blade","Flake")</f>
        <v>Flake</v>
      </c>
      <c r="L803" s="4">
        <f t="shared" ref="L803:L804" si="33">I803/J803</f>
        <v>1.5442176870748299</v>
      </c>
      <c r="M803" s="4">
        <v>2.2000000000000002</v>
      </c>
      <c r="N803" s="4" t="s">
        <v>89</v>
      </c>
      <c r="O803" s="5" t="s">
        <v>57</v>
      </c>
      <c r="P803" s="5" t="s">
        <v>58</v>
      </c>
      <c r="Q803" s="4" t="s">
        <v>27</v>
      </c>
      <c r="R803" s="4" t="s">
        <v>71</v>
      </c>
      <c r="S803" s="4" t="s">
        <v>27</v>
      </c>
      <c r="T803" s="4" t="s">
        <v>61</v>
      </c>
      <c r="U803" s="4" t="s">
        <v>36</v>
      </c>
      <c r="Y803" s="4" t="s">
        <v>62</v>
      </c>
    </row>
    <row r="804" spans="1:30" x14ac:dyDescent="0.3">
      <c r="A804" s="4" t="s">
        <v>7</v>
      </c>
      <c r="B804" s="5">
        <v>3</v>
      </c>
      <c r="C804" s="4">
        <v>171</v>
      </c>
      <c r="D804" s="4">
        <v>3</v>
      </c>
      <c r="E804" s="4" t="s">
        <v>12</v>
      </c>
      <c r="F804" s="4">
        <v>16</v>
      </c>
      <c r="G804" s="4" t="s">
        <v>16</v>
      </c>
      <c r="H804" s="6" t="s">
        <v>125</v>
      </c>
      <c r="I804" s="4">
        <v>19.399999999999999</v>
      </c>
      <c r="J804" s="4">
        <v>19.600000000000001</v>
      </c>
      <c r="K804" s="4" t="str">
        <f>IF(J804&lt;(I804/2),"Blade","Flake")</f>
        <v>Flake</v>
      </c>
      <c r="L804" s="4">
        <f t="shared" si="33"/>
        <v>0.98979591836734682</v>
      </c>
      <c r="M804" s="4">
        <v>4.4000000000000004</v>
      </c>
      <c r="N804" s="4" t="s">
        <v>236</v>
      </c>
      <c r="O804" s="5" t="s">
        <v>57</v>
      </c>
      <c r="P804" s="5" t="s">
        <v>58</v>
      </c>
      <c r="Q804" s="4" t="s">
        <v>27</v>
      </c>
      <c r="R804" s="4" t="s">
        <v>71</v>
      </c>
      <c r="S804" s="4" t="s">
        <v>67</v>
      </c>
      <c r="T804" s="4" t="s">
        <v>61</v>
      </c>
      <c r="U804" s="4" t="s">
        <v>36</v>
      </c>
      <c r="Y804" s="4" t="s">
        <v>62</v>
      </c>
    </row>
    <row r="805" spans="1:30" x14ac:dyDescent="0.3">
      <c r="A805" s="4" t="s">
        <v>7</v>
      </c>
      <c r="B805" s="5">
        <v>3</v>
      </c>
      <c r="C805" s="4">
        <v>171</v>
      </c>
      <c r="D805" s="4">
        <v>3</v>
      </c>
      <c r="E805" s="4" t="s">
        <v>12</v>
      </c>
      <c r="F805" s="4">
        <v>16</v>
      </c>
      <c r="G805" s="4" t="s">
        <v>16</v>
      </c>
      <c r="H805" s="6" t="s">
        <v>127</v>
      </c>
      <c r="I805" s="4">
        <v>17.5</v>
      </c>
      <c r="J805" s="4">
        <v>29.4</v>
      </c>
      <c r="M805" s="4">
        <v>5.6</v>
      </c>
      <c r="N805" s="4" t="s">
        <v>65</v>
      </c>
      <c r="O805" s="5" t="s">
        <v>57</v>
      </c>
      <c r="P805" s="5" t="s">
        <v>66</v>
      </c>
      <c r="Q805" s="4" t="s">
        <v>27</v>
      </c>
      <c r="R805" s="4" t="s">
        <v>71</v>
      </c>
      <c r="S805" s="4" t="s">
        <v>60</v>
      </c>
      <c r="T805" s="4" t="s">
        <v>61</v>
      </c>
      <c r="Y805" s="4" t="s">
        <v>62</v>
      </c>
      <c r="AD805" s="4" t="s">
        <v>81</v>
      </c>
    </row>
    <row r="806" spans="1:30" x14ac:dyDescent="0.3">
      <c r="A806" s="4" t="s">
        <v>7</v>
      </c>
      <c r="B806" s="5">
        <v>3</v>
      </c>
      <c r="C806" s="4">
        <v>171</v>
      </c>
      <c r="D806" s="4">
        <v>3</v>
      </c>
      <c r="E806" s="4" t="s">
        <v>12</v>
      </c>
      <c r="F806" s="4">
        <v>16</v>
      </c>
      <c r="G806" s="4" t="s">
        <v>16</v>
      </c>
      <c r="H806" s="6" t="s">
        <v>132</v>
      </c>
      <c r="I806" s="4">
        <v>46.7</v>
      </c>
      <c r="J806" s="4">
        <v>22.6</v>
      </c>
      <c r="K806" s="4" t="str">
        <f>IF(J806&lt;(I806/2),"Blade","Flake")</f>
        <v>Blade</v>
      </c>
      <c r="L806" s="4">
        <f t="shared" ref="L806:L807" si="34">I806/J806</f>
        <v>2.0663716814159292</v>
      </c>
      <c r="M806" s="4">
        <v>7.1</v>
      </c>
      <c r="N806" s="4" t="s">
        <v>89</v>
      </c>
      <c r="O806" s="5" t="s">
        <v>52</v>
      </c>
      <c r="P806" s="5" t="s">
        <v>58</v>
      </c>
      <c r="Q806" s="4" t="s">
        <v>27</v>
      </c>
      <c r="R806" s="4" t="s">
        <v>71</v>
      </c>
      <c r="S806" s="4" t="s">
        <v>27</v>
      </c>
      <c r="T806" s="4" t="s">
        <v>61</v>
      </c>
      <c r="U806" s="4" t="s">
        <v>33</v>
      </c>
      <c r="Y806" s="4" t="s">
        <v>128</v>
      </c>
      <c r="Z806" s="4" t="s">
        <v>865</v>
      </c>
      <c r="AA806" s="4" t="s">
        <v>130</v>
      </c>
      <c r="AB806" s="4" t="s">
        <v>237</v>
      </c>
      <c r="AC806" s="4" t="s">
        <v>439</v>
      </c>
      <c r="AD806" s="4" t="s">
        <v>228</v>
      </c>
    </row>
    <row r="807" spans="1:30" x14ac:dyDescent="0.3">
      <c r="A807" s="4" t="s">
        <v>7</v>
      </c>
      <c r="B807" s="5">
        <v>3</v>
      </c>
      <c r="C807" s="4">
        <v>171</v>
      </c>
      <c r="D807" s="4">
        <v>3</v>
      </c>
      <c r="E807" s="4" t="s">
        <v>12</v>
      </c>
      <c r="F807" s="4">
        <v>16</v>
      </c>
      <c r="G807" s="4" t="s">
        <v>16</v>
      </c>
      <c r="H807" s="6" t="s">
        <v>133</v>
      </c>
      <c r="I807" s="4">
        <v>15.7</v>
      </c>
      <c r="J807" s="4">
        <v>24.4</v>
      </c>
      <c r="K807" s="4" t="str">
        <f>IF(J807&lt;(I807/2),"Blade","Flake")</f>
        <v>Flake</v>
      </c>
      <c r="L807" s="4">
        <f t="shared" si="34"/>
        <v>0.64344262295081966</v>
      </c>
      <c r="M807" s="4">
        <v>5.6</v>
      </c>
      <c r="N807" s="4" t="s">
        <v>65</v>
      </c>
      <c r="O807" s="5" t="s">
        <v>57</v>
      </c>
      <c r="P807" s="5" t="s">
        <v>58</v>
      </c>
      <c r="Q807" s="4" t="s">
        <v>295</v>
      </c>
      <c r="R807" s="4" t="s">
        <v>294</v>
      </c>
      <c r="S807" s="4" t="s">
        <v>60</v>
      </c>
      <c r="T807" s="4" t="s">
        <v>76</v>
      </c>
      <c r="U807" s="4" t="s">
        <v>36</v>
      </c>
      <c r="Y807" s="4" t="s">
        <v>62</v>
      </c>
    </row>
    <row r="808" spans="1:30" x14ac:dyDescent="0.3">
      <c r="A808" s="4" t="s">
        <v>7</v>
      </c>
      <c r="B808" s="5">
        <v>3</v>
      </c>
      <c r="C808" s="4">
        <v>171</v>
      </c>
      <c r="D808" s="4">
        <v>3</v>
      </c>
      <c r="E808" s="4" t="s">
        <v>12</v>
      </c>
      <c r="F808" s="4">
        <v>16</v>
      </c>
      <c r="G808" s="4" t="s">
        <v>16</v>
      </c>
      <c r="H808" s="6" t="s">
        <v>134</v>
      </c>
      <c r="I808" s="4">
        <v>20</v>
      </c>
      <c r="J808" s="4">
        <v>24.6</v>
      </c>
      <c r="M808" s="4">
        <v>3.9</v>
      </c>
      <c r="N808" s="4" t="s">
        <v>151</v>
      </c>
      <c r="O808" s="5" t="s">
        <v>57</v>
      </c>
      <c r="P808" s="5" t="s">
        <v>21</v>
      </c>
      <c r="Q808" s="4" t="s">
        <v>27</v>
      </c>
      <c r="R808" s="4" t="s">
        <v>71</v>
      </c>
      <c r="S808" s="4" t="s">
        <v>60</v>
      </c>
      <c r="T808" s="4" t="s">
        <v>61</v>
      </c>
      <c r="U808" s="4" t="s">
        <v>36</v>
      </c>
      <c r="Y808" s="4" t="s">
        <v>62</v>
      </c>
    </row>
    <row r="809" spans="1:30" x14ac:dyDescent="0.3">
      <c r="A809" s="4" t="s">
        <v>7</v>
      </c>
      <c r="B809" s="5">
        <v>3</v>
      </c>
      <c r="C809" s="4">
        <v>171</v>
      </c>
      <c r="D809" s="4">
        <v>3</v>
      </c>
      <c r="E809" s="4" t="s">
        <v>12</v>
      </c>
      <c r="F809" s="4">
        <v>16</v>
      </c>
      <c r="G809" s="4" t="s">
        <v>16</v>
      </c>
      <c r="H809" s="6" t="s">
        <v>135</v>
      </c>
      <c r="I809" s="4">
        <v>36.4</v>
      </c>
      <c r="J809" s="4">
        <v>27.8</v>
      </c>
      <c r="M809" s="4">
        <v>4.3</v>
      </c>
      <c r="N809" s="4" t="s">
        <v>56</v>
      </c>
      <c r="O809" s="5" t="s">
        <v>57</v>
      </c>
      <c r="P809" s="5" t="s">
        <v>21</v>
      </c>
      <c r="Q809" s="4" t="s">
        <v>27</v>
      </c>
      <c r="R809" s="4" t="s">
        <v>71</v>
      </c>
      <c r="S809" s="4" t="s">
        <v>60</v>
      </c>
      <c r="T809" s="4" t="s">
        <v>61</v>
      </c>
      <c r="U809" s="4" t="s">
        <v>34</v>
      </c>
      <c r="Y809" s="4" t="s">
        <v>62</v>
      </c>
      <c r="AD809" s="4" t="s">
        <v>81</v>
      </c>
    </row>
    <row r="810" spans="1:30" x14ac:dyDescent="0.3">
      <c r="A810" s="4" t="s">
        <v>7</v>
      </c>
      <c r="B810" s="5">
        <v>3</v>
      </c>
      <c r="C810" s="4">
        <v>171</v>
      </c>
      <c r="D810" s="4">
        <v>3</v>
      </c>
      <c r="E810" s="4" t="s">
        <v>12</v>
      </c>
      <c r="F810" s="4">
        <v>16</v>
      </c>
      <c r="G810" s="4" t="s">
        <v>16</v>
      </c>
      <c r="H810" s="6" t="s">
        <v>136</v>
      </c>
      <c r="I810" s="4">
        <v>26</v>
      </c>
      <c r="J810" s="4">
        <v>37.9</v>
      </c>
      <c r="M810" s="4">
        <v>4.4000000000000004</v>
      </c>
      <c r="N810" s="4" t="s">
        <v>56</v>
      </c>
      <c r="O810" s="5" t="s">
        <v>57</v>
      </c>
      <c r="P810" s="5" t="s">
        <v>80</v>
      </c>
      <c r="Q810" s="4" t="s">
        <v>27</v>
      </c>
      <c r="Y810" s="4" t="s">
        <v>62</v>
      </c>
    </row>
    <row r="811" spans="1:30" x14ac:dyDescent="0.3">
      <c r="A811" s="4" t="s">
        <v>7</v>
      </c>
      <c r="B811" s="5">
        <v>3</v>
      </c>
      <c r="C811" s="4">
        <v>171</v>
      </c>
      <c r="D811" s="4">
        <v>3</v>
      </c>
      <c r="E811" s="4" t="s">
        <v>12</v>
      </c>
      <c r="F811" s="4">
        <v>16</v>
      </c>
      <c r="G811" s="4" t="s">
        <v>16</v>
      </c>
      <c r="H811" s="6" t="s">
        <v>137</v>
      </c>
      <c r="I811" s="4">
        <v>25.9</v>
      </c>
      <c r="J811" s="4">
        <v>20.6</v>
      </c>
      <c r="M811" s="4">
        <v>3.6</v>
      </c>
      <c r="N811" s="4" t="s">
        <v>65</v>
      </c>
      <c r="O811" s="5" t="s">
        <v>57</v>
      </c>
      <c r="P811" s="5" t="s">
        <v>66</v>
      </c>
      <c r="Q811" s="4" t="s">
        <v>27</v>
      </c>
      <c r="R811" s="4" t="s">
        <v>101</v>
      </c>
      <c r="S811" s="4" t="s">
        <v>67</v>
      </c>
      <c r="T811" s="4" t="s">
        <v>61</v>
      </c>
      <c r="Y811" s="4" t="s">
        <v>62</v>
      </c>
    </row>
    <row r="812" spans="1:30" x14ac:dyDescent="0.3">
      <c r="A812" s="4" t="s">
        <v>7</v>
      </c>
      <c r="B812" s="5">
        <v>3</v>
      </c>
      <c r="C812" s="4">
        <v>171</v>
      </c>
      <c r="D812" s="4">
        <v>3</v>
      </c>
      <c r="E812" s="4" t="s">
        <v>12</v>
      </c>
      <c r="F812" s="4">
        <v>16</v>
      </c>
      <c r="G812" s="4" t="s">
        <v>16</v>
      </c>
      <c r="H812" s="6" t="s">
        <v>138</v>
      </c>
      <c r="I812" s="4">
        <v>26</v>
      </c>
      <c r="J812" s="4">
        <v>15</v>
      </c>
      <c r="K812" s="4" t="str">
        <f>IF(J812&lt;(I812/2),"Blade","Flake")</f>
        <v>Flake</v>
      </c>
      <c r="L812" s="4">
        <f>I812/J812</f>
        <v>1.7333333333333334</v>
      </c>
      <c r="M812" s="4">
        <v>4.8</v>
      </c>
      <c r="N812" s="4" t="s">
        <v>65</v>
      </c>
      <c r="O812" s="5" t="s">
        <v>57</v>
      </c>
      <c r="P812" s="5" t="s">
        <v>58</v>
      </c>
      <c r="Q812" s="4" t="s">
        <v>27</v>
      </c>
      <c r="R812" s="4" t="s">
        <v>71</v>
      </c>
      <c r="S812" s="4" t="s">
        <v>67</v>
      </c>
      <c r="T812" s="4" t="s">
        <v>61</v>
      </c>
      <c r="U812" s="4" t="s">
        <v>34</v>
      </c>
      <c r="Y812" s="4" t="s">
        <v>62</v>
      </c>
    </row>
    <row r="813" spans="1:30" x14ac:dyDescent="0.3">
      <c r="A813" s="4" t="s">
        <v>7</v>
      </c>
      <c r="B813" s="5">
        <v>3</v>
      </c>
      <c r="C813" s="4">
        <v>171</v>
      </c>
      <c r="D813" s="4">
        <v>3</v>
      </c>
      <c r="E813" s="4" t="s">
        <v>12</v>
      </c>
      <c r="F813" s="4">
        <v>16</v>
      </c>
      <c r="G813" s="4" t="s">
        <v>16</v>
      </c>
      <c r="H813" s="6" t="s">
        <v>139</v>
      </c>
      <c r="I813" s="4">
        <v>19.8</v>
      </c>
      <c r="J813" s="4">
        <v>16.8</v>
      </c>
      <c r="M813" s="4">
        <v>2.7</v>
      </c>
      <c r="N813" s="4" t="s">
        <v>65</v>
      </c>
      <c r="O813" s="5" t="s">
        <v>57</v>
      </c>
      <c r="P813" s="5" t="s">
        <v>21</v>
      </c>
      <c r="Q813" s="4" t="s">
        <v>27</v>
      </c>
      <c r="R813" s="4" t="s">
        <v>59</v>
      </c>
      <c r="S813" s="4" t="s">
        <v>67</v>
      </c>
      <c r="T813" s="4" t="s">
        <v>61</v>
      </c>
      <c r="U813" s="4" t="s">
        <v>35</v>
      </c>
      <c r="V813" s="4" t="s">
        <v>128</v>
      </c>
      <c r="Y813" s="4" t="s">
        <v>62</v>
      </c>
    </row>
    <row r="814" spans="1:30" x14ac:dyDescent="0.3">
      <c r="A814" s="4" t="s">
        <v>7</v>
      </c>
      <c r="B814" s="5">
        <v>3</v>
      </c>
      <c r="C814" s="4">
        <v>171</v>
      </c>
      <c r="D814" s="4">
        <v>3</v>
      </c>
      <c r="E814" s="4" t="s">
        <v>12</v>
      </c>
      <c r="F814" s="4">
        <v>16</v>
      </c>
      <c r="G814" s="4" t="s">
        <v>16</v>
      </c>
      <c r="H814" s="6" t="s">
        <v>140</v>
      </c>
      <c r="I814" s="4">
        <v>32</v>
      </c>
      <c r="J814" s="4">
        <v>19.3</v>
      </c>
      <c r="M814" s="4">
        <v>4.5</v>
      </c>
      <c r="N814" s="4" t="s">
        <v>115</v>
      </c>
      <c r="O814" s="5" t="s">
        <v>57</v>
      </c>
      <c r="P814" s="5" t="s">
        <v>21</v>
      </c>
      <c r="Q814" s="4" t="s">
        <v>27</v>
      </c>
      <c r="R814" s="4" t="s">
        <v>59</v>
      </c>
      <c r="S814" s="4" t="s">
        <v>27</v>
      </c>
      <c r="T814" s="4" t="s">
        <v>61</v>
      </c>
      <c r="U814" s="4" t="s">
        <v>36</v>
      </c>
      <c r="Y814" s="4" t="s">
        <v>62</v>
      </c>
    </row>
    <row r="815" spans="1:30" x14ac:dyDescent="0.3">
      <c r="A815" s="4" t="s">
        <v>7</v>
      </c>
      <c r="B815" s="5">
        <v>3</v>
      </c>
      <c r="C815" s="4">
        <v>171</v>
      </c>
      <c r="D815" s="4">
        <v>3</v>
      </c>
      <c r="E815" s="4" t="s">
        <v>12</v>
      </c>
      <c r="F815" s="4">
        <v>16</v>
      </c>
      <c r="G815" s="4" t="s">
        <v>16</v>
      </c>
      <c r="H815" s="6" t="s">
        <v>141</v>
      </c>
      <c r="I815" s="4">
        <v>23.9</v>
      </c>
      <c r="J815" s="4">
        <v>23.8</v>
      </c>
      <c r="K815" s="4" t="str">
        <f>IF(J815&lt;(I815/2),"Blade","Flake")</f>
        <v>Flake</v>
      </c>
      <c r="L815" s="4">
        <f t="shared" ref="L815:L817" si="35">I815/J815</f>
        <v>1.0042016806722689</v>
      </c>
      <c r="M815" s="4">
        <v>4.0999999999999996</v>
      </c>
      <c r="N815" s="4" t="s">
        <v>115</v>
      </c>
      <c r="O815" s="5" t="s">
        <v>57</v>
      </c>
      <c r="P815" s="5" t="s">
        <v>58</v>
      </c>
      <c r="Q815" s="4" t="s">
        <v>27</v>
      </c>
      <c r="R815" s="4" t="s">
        <v>71</v>
      </c>
      <c r="S815" s="4" t="s">
        <v>60</v>
      </c>
      <c r="T815" s="4" t="s">
        <v>76</v>
      </c>
      <c r="U815" s="4" t="s">
        <v>36</v>
      </c>
      <c r="Y815" s="4" t="s">
        <v>62</v>
      </c>
      <c r="AD815" s="4" t="s">
        <v>63</v>
      </c>
    </row>
    <row r="816" spans="1:30" x14ac:dyDescent="0.3">
      <c r="A816" s="4" t="s">
        <v>7</v>
      </c>
      <c r="B816" s="5">
        <v>3</v>
      </c>
      <c r="C816" s="4">
        <v>171</v>
      </c>
      <c r="D816" s="4">
        <v>3</v>
      </c>
      <c r="E816" s="4" t="s">
        <v>12</v>
      </c>
      <c r="F816" s="4">
        <v>16</v>
      </c>
      <c r="G816" s="4" t="s">
        <v>16</v>
      </c>
      <c r="H816" s="6" t="s">
        <v>142</v>
      </c>
      <c r="I816" s="4">
        <v>31.5</v>
      </c>
      <c r="J816" s="4">
        <v>31</v>
      </c>
      <c r="K816" s="4" t="str">
        <f>IF(J816&lt;(I816/2),"Blade","Flake")</f>
        <v>Flake</v>
      </c>
      <c r="L816" s="4">
        <f t="shared" si="35"/>
        <v>1.0161290322580645</v>
      </c>
      <c r="M816" s="4">
        <v>5.6</v>
      </c>
      <c r="N816" s="4" t="s">
        <v>89</v>
      </c>
      <c r="O816" s="5" t="s">
        <v>57</v>
      </c>
      <c r="P816" s="5" t="s">
        <v>58</v>
      </c>
      <c r="Q816" s="4" t="s">
        <v>30</v>
      </c>
      <c r="R816" s="4" t="s">
        <v>294</v>
      </c>
      <c r="S816" s="4" t="s">
        <v>60</v>
      </c>
      <c r="T816" s="4" t="s">
        <v>61</v>
      </c>
      <c r="U816" s="4" t="s">
        <v>33</v>
      </c>
      <c r="Y816" s="4" t="s">
        <v>62</v>
      </c>
      <c r="AD816" s="4" t="s">
        <v>63</v>
      </c>
    </row>
    <row r="817" spans="1:30" x14ac:dyDescent="0.3">
      <c r="A817" s="4" t="s">
        <v>7</v>
      </c>
      <c r="B817" s="5">
        <v>3</v>
      </c>
      <c r="C817" s="4">
        <v>171</v>
      </c>
      <c r="D817" s="4">
        <v>3</v>
      </c>
      <c r="E817" s="4" t="s">
        <v>12</v>
      </c>
      <c r="F817" s="4">
        <v>16</v>
      </c>
      <c r="G817" s="4" t="s">
        <v>16</v>
      </c>
      <c r="H817" s="6" t="s">
        <v>144</v>
      </c>
      <c r="I817" s="4">
        <v>38.5</v>
      </c>
      <c r="J817" s="4">
        <v>32.4</v>
      </c>
      <c r="K817" s="4" t="str">
        <f>IF(J817&lt;(I817/2),"Blade","Flake")</f>
        <v>Flake</v>
      </c>
      <c r="L817" s="4">
        <f t="shared" si="35"/>
        <v>1.1882716049382716</v>
      </c>
      <c r="M817" s="4">
        <v>3.9</v>
      </c>
      <c r="N817" s="4" t="s">
        <v>74</v>
      </c>
      <c r="O817" s="5" t="s">
        <v>57</v>
      </c>
      <c r="P817" s="5" t="s">
        <v>58</v>
      </c>
      <c r="Q817" s="4" t="s">
        <v>27</v>
      </c>
      <c r="R817" s="4" t="s">
        <v>71</v>
      </c>
      <c r="S817" s="4" t="s">
        <v>67</v>
      </c>
      <c r="T817" s="4" t="s">
        <v>61</v>
      </c>
      <c r="U817" s="4" t="s">
        <v>36</v>
      </c>
      <c r="Y817" s="4" t="s">
        <v>62</v>
      </c>
    </row>
    <row r="818" spans="1:30" x14ac:dyDescent="0.3">
      <c r="A818" s="4" t="s">
        <v>7</v>
      </c>
      <c r="B818" s="5">
        <v>3</v>
      </c>
      <c r="C818" s="4">
        <v>171</v>
      </c>
      <c r="D818" s="4">
        <v>3</v>
      </c>
      <c r="E818" s="4" t="s">
        <v>12</v>
      </c>
      <c r="F818" s="4">
        <v>16</v>
      </c>
      <c r="G818" s="4" t="s">
        <v>16</v>
      </c>
      <c r="H818" s="6" t="s">
        <v>145</v>
      </c>
      <c r="I818" s="4">
        <v>20.7</v>
      </c>
      <c r="J818" s="4">
        <v>23.6</v>
      </c>
      <c r="M818" s="4">
        <v>10.5</v>
      </c>
      <c r="N818" s="4" t="s">
        <v>89</v>
      </c>
      <c r="O818" s="5" t="s">
        <v>57</v>
      </c>
      <c r="P818" s="5" t="s">
        <v>80</v>
      </c>
      <c r="Q818" s="4" t="s">
        <v>27</v>
      </c>
      <c r="Y818" s="4" t="s">
        <v>62</v>
      </c>
    </row>
    <row r="819" spans="1:30" x14ac:dyDescent="0.3">
      <c r="A819" s="4" t="s">
        <v>7</v>
      </c>
      <c r="B819" s="5">
        <v>3</v>
      </c>
      <c r="C819" s="4">
        <v>171</v>
      </c>
      <c r="D819" s="4">
        <v>3</v>
      </c>
      <c r="E819" s="4" t="s">
        <v>12</v>
      </c>
      <c r="F819" s="4">
        <v>16</v>
      </c>
      <c r="G819" s="4" t="s">
        <v>16</v>
      </c>
      <c r="H819" s="6" t="s">
        <v>146</v>
      </c>
      <c r="I819" s="4">
        <v>8.3000000000000007</v>
      </c>
      <c r="J819" s="4">
        <v>21.6</v>
      </c>
      <c r="M819" s="4">
        <v>2.9</v>
      </c>
      <c r="N819" s="4" t="s">
        <v>65</v>
      </c>
      <c r="O819" s="5" t="s">
        <v>57</v>
      </c>
      <c r="P819" s="5" t="s">
        <v>66</v>
      </c>
      <c r="Q819" s="4" t="s">
        <v>27</v>
      </c>
      <c r="R819" s="4" t="s">
        <v>71</v>
      </c>
      <c r="S819" s="4" t="s">
        <v>67</v>
      </c>
      <c r="T819" s="4" t="s">
        <v>61</v>
      </c>
      <c r="Y819" s="4" t="s">
        <v>62</v>
      </c>
      <c r="AD819" s="4" t="s">
        <v>81</v>
      </c>
    </row>
    <row r="820" spans="1:30" x14ac:dyDescent="0.3">
      <c r="A820" s="4" t="s">
        <v>7</v>
      </c>
      <c r="B820" s="5">
        <v>3</v>
      </c>
      <c r="C820" s="4">
        <v>171</v>
      </c>
      <c r="D820" s="4">
        <v>3</v>
      </c>
      <c r="E820" s="4" t="s">
        <v>12</v>
      </c>
      <c r="F820" s="4">
        <v>16</v>
      </c>
      <c r="G820" s="4" t="s">
        <v>16</v>
      </c>
      <c r="H820" s="6" t="s">
        <v>147</v>
      </c>
      <c r="I820" s="4">
        <v>8.6999999999999993</v>
      </c>
      <c r="J820" s="4">
        <v>14</v>
      </c>
      <c r="M820" s="4">
        <v>2.8</v>
      </c>
      <c r="N820" s="4" t="s">
        <v>89</v>
      </c>
      <c r="O820" s="5" t="s">
        <v>57</v>
      </c>
      <c r="P820" s="5" t="s">
        <v>66</v>
      </c>
      <c r="Q820" s="4" t="s">
        <v>27</v>
      </c>
      <c r="R820" s="4" t="s">
        <v>71</v>
      </c>
      <c r="S820" s="4" t="s">
        <v>67</v>
      </c>
      <c r="T820" s="4" t="s">
        <v>61</v>
      </c>
      <c r="Y820" s="4" t="s">
        <v>62</v>
      </c>
      <c r="AD820" s="4" t="s">
        <v>81</v>
      </c>
    </row>
    <row r="821" spans="1:30" x14ac:dyDescent="0.3">
      <c r="A821" s="4" t="s">
        <v>7</v>
      </c>
      <c r="B821" s="5">
        <v>3</v>
      </c>
      <c r="C821" s="4">
        <v>171</v>
      </c>
      <c r="D821" s="4">
        <v>3</v>
      </c>
      <c r="E821" s="4" t="s">
        <v>12</v>
      </c>
      <c r="F821" s="4">
        <v>16</v>
      </c>
      <c r="G821" s="4" t="s">
        <v>16</v>
      </c>
      <c r="H821" s="6" t="s">
        <v>148</v>
      </c>
      <c r="I821" s="4">
        <v>33.6</v>
      </c>
      <c r="J821" s="4">
        <v>30.5</v>
      </c>
      <c r="K821" s="4" t="str">
        <f>IF(J821&lt;(I821/2),"Blade","Flake")</f>
        <v>Flake</v>
      </c>
      <c r="L821" s="4">
        <f t="shared" ref="L821:L823" si="36">I821/J821</f>
        <v>1.1016393442622952</v>
      </c>
      <c r="M821" s="4">
        <v>6.8</v>
      </c>
      <c r="N821" s="4" t="s">
        <v>56</v>
      </c>
      <c r="O821" s="5" t="s">
        <v>57</v>
      </c>
      <c r="P821" s="5" t="s">
        <v>58</v>
      </c>
      <c r="Q821" s="4" t="s">
        <v>27</v>
      </c>
      <c r="R821" s="4" t="s">
        <v>71</v>
      </c>
      <c r="S821" s="4" t="s">
        <v>27</v>
      </c>
      <c r="T821" s="4" t="s">
        <v>61</v>
      </c>
      <c r="U821" s="4" t="s">
        <v>36</v>
      </c>
      <c r="Y821" s="4" t="s">
        <v>62</v>
      </c>
    </row>
    <row r="822" spans="1:30" x14ac:dyDescent="0.3">
      <c r="A822" s="4" t="s">
        <v>7</v>
      </c>
      <c r="B822" s="5">
        <v>3</v>
      </c>
      <c r="C822" s="4">
        <v>171</v>
      </c>
      <c r="D822" s="4">
        <v>3</v>
      </c>
      <c r="E822" s="4" t="s">
        <v>12</v>
      </c>
      <c r="F822" s="4">
        <v>16</v>
      </c>
      <c r="G822" s="4" t="s">
        <v>16</v>
      </c>
      <c r="H822" s="6" t="s">
        <v>149</v>
      </c>
      <c r="I822" s="4">
        <v>20.8</v>
      </c>
      <c r="J822" s="4">
        <v>19.600000000000001</v>
      </c>
      <c r="K822" s="4" t="str">
        <f>IF(J822&lt;(I822/2),"Blade","Flake")</f>
        <v>Flake</v>
      </c>
      <c r="L822" s="4">
        <f t="shared" si="36"/>
        <v>1.0612244897959184</v>
      </c>
      <c r="M822" s="4">
        <v>3.5</v>
      </c>
      <c r="N822" s="4" t="s">
        <v>56</v>
      </c>
      <c r="O822" s="5" t="s">
        <v>57</v>
      </c>
      <c r="P822" s="5" t="s">
        <v>58</v>
      </c>
      <c r="Q822" s="4" t="s">
        <v>27</v>
      </c>
      <c r="R822" s="4" t="s">
        <v>71</v>
      </c>
      <c r="S822" s="4" t="s">
        <v>67</v>
      </c>
      <c r="T822" s="4" t="s">
        <v>61</v>
      </c>
      <c r="U822" s="4" t="s">
        <v>35</v>
      </c>
      <c r="Y822" s="4" t="s">
        <v>62</v>
      </c>
    </row>
    <row r="823" spans="1:30" x14ac:dyDescent="0.3">
      <c r="A823" s="4" t="s">
        <v>7</v>
      </c>
      <c r="B823" s="5">
        <v>3</v>
      </c>
      <c r="C823" s="4">
        <v>171</v>
      </c>
      <c r="D823" s="4">
        <v>3</v>
      </c>
      <c r="E823" s="4" t="s">
        <v>12</v>
      </c>
      <c r="F823" s="4">
        <v>16</v>
      </c>
      <c r="G823" s="4" t="s">
        <v>16</v>
      </c>
      <c r="H823" s="6" t="s">
        <v>150</v>
      </c>
      <c r="I823" s="4">
        <v>26.4</v>
      </c>
      <c r="J823" s="4">
        <v>13.9</v>
      </c>
      <c r="K823" s="4" t="str">
        <f>IF(J823&lt;(I823/2),"Blade","Flake")</f>
        <v>Flake</v>
      </c>
      <c r="L823" s="4">
        <f t="shared" si="36"/>
        <v>1.8992805755395683</v>
      </c>
      <c r="M823" s="4">
        <v>2.8</v>
      </c>
      <c r="N823" s="4" t="s">
        <v>89</v>
      </c>
      <c r="O823" s="5" t="s">
        <v>57</v>
      </c>
      <c r="P823" s="5" t="s">
        <v>58</v>
      </c>
      <c r="Q823" s="4" t="s">
        <v>295</v>
      </c>
      <c r="R823" s="4" t="s">
        <v>71</v>
      </c>
      <c r="S823" s="4" t="s">
        <v>67</v>
      </c>
      <c r="T823" s="4" t="s">
        <v>61</v>
      </c>
      <c r="U823" s="4" t="s">
        <v>36</v>
      </c>
      <c r="Y823" s="4" t="s">
        <v>62</v>
      </c>
    </row>
    <row r="824" spans="1:30" x14ac:dyDescent="0.3">
      <c r="A824" s="4" t="s">
        <v>7</v>
      </c>
      <c r="B824" s="5">
        <v>3</v>
      </c>
      <c r="C824" s="4">
        <v>171</v>
      </c>
      <c r="D824" s="4">
        <v>3</v>
      </c>
      <c r="E824" s="4" t="s">
        <v>12</v>
      </c>
      <c r="F824" s="4">
        <v>16</v>
      </c>
      <c r="G824" s="4" t="s">
        <v>16</v>
      </c>
      <c r="H824" s="6" t="s">
        <v>152</v>
      </c>
      <c r="I824" s="4">
        <v>17.8</v>
      </c>
      <c r="J824" s="4">
        <v>26</v>
      </c>
      <c r="M824" s="4">
        <v>3.5</v>
      </c>
      <c r="N824" s="4" t="s">
        <v>89</v>
      </c>
      <c r="O824" s="5" t="s">
        <v>57</v>
      </c>
      <c r="P824" s="5" t="s">
        <v>66</v>
      </c>
      <c r="Q824" s="4" t="s">
        <v>27</v>
      </c>
      <c r="R824" s="4" t="s">
        <v>71</v>
      </c>
      <c r="S824" s="4" t="s">
        <v>67</v>
      </c>
      <c r="T824" s="4" t="s">
        <v>61</v>
      </c>
      <c r="Y824" s="4" t="s">
        <v>62</v>
      </c>
      <c r="AD824" s="4" t="s">
        <v>81</v>
      </c>
    </row>
    <row r="825" spans="1:30" x14ac:dyDescent="0.3">
      <c r="A825" s="4" t="s">
        <v>7</v>
      </c>
      <c r="B825" s="5">
        <v>3</v>
      </c>
      <c r="C825" s="4">
        <v>171</v>
      </c>
      <c r="D825" s="4">
        <v>3</v>
      </c>
      <c r="E825" s="4" t="s">
        <v>12</v>
      </c>
      <c r="F825" s="4">
        <v>16</v>
      </c>
      <c r="G825" s="4" t="s">
        <v>16</v>
      </c>
      <c r="H825" s="6" t="s">
        <v>303</v>
      </c>
      <c r="I825" s="4">
        <v>19.899999999999999</v>
      </c>
      <c r="J825" s="4">
        <v>31.4</v>
      </c>
      <c r="K825" s="4" t="str">
        <f>IF(J825&lt;(I825/2),"Blade","Flake")</f>
        <v>Flake</v>
      </c>
      <c r="L825" s="4">
        <f t="shared" ref="L825:L826" si="37">I825/J825</f>
        <v>0.63375796178343946</v>
      </c>
      <c r="M825" s="4">
        <v>4.9000000000000004</v>
      </c>
      <c r="N825" s="4" t="s">
        <v>74</v>
      </c>
      <c r="O825" s="5" t="s">
        <v>57</v>
      </c>
      <c r="P825" s="5" t="s">
        <v>58</v>
      </c>
      <c r="Q825" s="4" t="s">
        <v>27</v>
      </c>
      <c r="R825" s="4" t="s">
        <v>71</v>
      </c>
      <c r="S825" s="4" t="s">
        <v>60</v>
      </c>
      <c r="T825" s="4" t="s">
        <v>76</v>
      </c>
      <c r="U825" s="4" t="s">
        <v>36</v>
      </c>
      <c r="Y825" s="4" t="s">
        <v>62</v>
      </c>
    </row>
    <row r="826" spans="1:30" x14ac:dyDescent="0.3">
      <c r="A826" s="4" t="s">
        <v>7</v>
      </c>
      <c r="B826" s="5">
        <v>3</v>
      </c>
      <c r="C826" s="4">
        <v>171</v>
      </c>
      <c r="D826" s="4">
        <v>3</v>
      </c>
      <c r="E826" s="4" t="s">
        <v>12</v>
      </c>
      <c r="F826" s="4">
        <v>16</v>
      </c>
      <c r="G826" s="4" t="s">
        <v>16</v>
      </c>
      <c r="H826" s="6" t="s">
        <v>154</v>
      </c>
      <c r="I826" s="4">
        <v>32.799999999999997</v>
      </c>
      <c r="J826" s="4">
        <v>31</v>
      </c>
      <c r="K826" s="4" t="str">
        <f>IF(J826&lt;(I826/2),"Blade","Flake")</f>
        <v>Flake</v>
      </c>
      <c r="L826" s="4">
        <f t="shared" si="37"/>
        <v>1.0580645161290321</v>
      </c>
      <c r="M826" s="4">
        <v>4.5</v>
      </c>
      <c r="N826" s="4" t="s">
        <v>115</v>
      </c>
      <c r="O826" s="5" t="s">
        <v>57</v>
      </c>
      <c r="P826" s="5" t="s">
        <v>58</v>
      </c>
      <c r="Q826" s="4" t="s">
        <v>27</v>
      </c>
      <c r="R826" s="4" t="s">
        <v>95</v>
      </c>
      <c r="S826" s="4" t="s">
        <v>67</v>
      </c>
      <c r="T826" s="4" t="s">
        <v>61</v>
      </c>
      <c r="U826" s="4" t="s">
        <v>34</v>
      </c>
      <c r="Y826" s="4" t="s">
        <v>62</v>
      </c>
      <c r="AD826" s="4" t="s">
        <v>63</v>
      </c>
    </row>
    <row r="827" spans="1:30" x14ac:dyDescent="0.3">
      <c r="A827" s="4" t="s">
        <v>7</v>
      </c>
      <c r="B827" s="5">
        <v>3</v>
      </c>
      <c r="C827" s="4">
        <v>171</v>
      </c>
      <c r="D827" s="4">
        <v>3</v>
      </c>
      <c r="E827" s="4" t="s">
        <v>12</v>
      </c>
      <c r="F827" s="4">
        <v>16</v>
      </c>
      <c r="G827" s="4" t="s">
        <v>16</v>
      </c>
      <c r="H827" s="6" t="s">
        <v>155</v>
      </c>
      <c r="I827" s="4">
        <v>30.9</v>
      </c>
      <c r="J827" s="4">
        <v>43.2</v>
      </c>
      <c r="M827" s="4">
        <v>6.1</v>
      </c>
      <c r="N827" s="4" t="s">
        <v>89</v>
      </c>
      <c r="O827" s="5" t="s">
        <v>57</v>
      </c>
      <c r="P827" s="5" t="s">
        <v>80</v>
      </c>
      <c r="Q827" s="4" t="s">
        <v>27</v>
      </c>
      <c r="Y827" s="4" t="s">
        <v>62</v>
      </c>
      <c r="AD827" s="4" t="s">
        <v>81</v>
      </c>
    </row>
    <row r="828" spans="1:30" x14ac:dyDescent="0.3">
      <c r="A828" s="4" t="s">
        <v>7</v>
      </c>
      <c r="B828" s="5">
        <v>3</v>
      </c>
      <c r="C828" s="4">
        <v>171</v>
      </c>
      <c r="D828" s="4">
        <v>3</v>
      </c>
      <c r="E828" s="4" t="s">
        <v>12</v>
      </c>
      <c r="F828" s="4">
        <v>16</v>
      </c>
      <c r="G828" s="4" t="s">
        <v>16</v>
      </c>
      <c r="H828" s="6" t="s">
        <v>156</v>
      </c>
      <c r="I828" s="4">
        <v>16.7</v>
      </c>
      <c r="J828" s="4">
        <v>20.5</v>
      </c>
      <c r="M828" s="4">
        <v>4.0999999999999996</v>
      </c>
      <c r="N828" s="4" t="s">
        <v>65</v>
      </c>
      <c r="O828" s="5" t="s">
        <v>57</v>
      </c>
      <c r="P828" s="5" t="s">
        <v>66</v>
      </c>
      <c r="Q828" s="4" t="s">
        <v>27</v>
      </c>
      <c r="R828" s="4" t="s">
        <v>71</v>
      </c>
      <c r="S828" s="4" t="s">
        <v>67</v>
      </c>
      <c r="T828" s="4" t="s">
        <v>61</v>
      </c>
      <c r="Y828" s="4" t="s">
        <v>62</v>
      </c>
    </row>
    <row r="829" spans="1:30" x14ac:dyDescent="0.3">
      <c r="A829" s="4" t="s">
        <v>7</v>
      </c>
      <c r="B829" s="5">
        <v>3</v>
      </c>
      <c r="C829" s="4">
        <v>171</v>
      </c>
      <c r="D829" s="4">
        <v>3</v>
      </c>
      <c r="E829" s="4" t="s">
        <v>12</v>
      </c>
      <c r="F829" s="4">
        <v>16</v>
      </c>
      <c r="G829" s="4" t="s">
        <v>16</v>
      </c>
      <c r="H829" s="6" t="s">
        <v>157</v>
      </c>
      <c r="I829" s="4">
        <v>22.4</v>
      </c>
      <c r="J829" s="4">
        <v>23.3</v>
      </c>
      <c r="K829" s="4" t="str">
        <f>IF(J829&lt;(I829/2),"Blade","Flake")</f>
        <v>Flake</v>
      </c>
      <c r="L829" s="4">
        <f>I829/J829</f>
        <v>0.9613733905579398</v>
      </c>
      <c r="M829" s="4">
        <v>5.9</v>
      </c>
      <c r="N829" s="4" t="s">
        <v>89</v>
      </c>
      <c r="O829" s="5" t="s">
        <v>57</v>
      </c>
      <c r="P829" s="5" t="s">
        <v>58</v>
      </c>
      <c r="Q829" s="4" t="s">
        <v>29</v>
      </c>
      <c r="R829" s="4" t="s">
        <v>71</v>
      </c>
      <c r="S829" s="4" t="s">
        <v>60</v>
      </c>
      <c r="T829" s="4" t="s">
        <v>61</v>
      </c>
      <c r="U829" s="4" t="s">
        <v>36</v>
      </c>
      <c r="Y829" s="4" t="s">
        <v>62</v>
      </c>
    </row>
    <row r="830" spans="1:30" x14ac:dyDescent="0.3">
      <c r="A830" s="4" t="s">
        <v>7</v>
      </c>
      <c r="B830" s="5">
        <v>3</v>
      </c>
      <c r="C830" s="4">
        <v>171</v>
      </c>
      <c r="D830" s="4">
        <v>3</v>
      </c>
      <c r="E830" s="4" t="s">
        <v>12</v>
      </c>
      <c r="F830" s="4">
        <v>16</v>
      </c>
      <c r="G830" s="4" t="s">
        <v>16</v>
      </c>
      <c r="H830" s="6" t="s">
        <v>158</v>
      </c>
      <c r="I830" s="4">
        <v>27</v>
      </c>
      <c r="J830" s="4">
        <v>19.7</v>
      </c>
      <c r="M830" s="4">
        <v>5.0999999999999996</v>
      </c>
      <c r="N830" s="4" t="s">
        <v>56</v>
      </c>
      <c r="O830" s="5" t="s">
        <v>57</v>
      </c>
      <c r="P830" s="5" t="s">
        <v>21</v>
      </c>
      <c r="Q830" s="4" t="s">
        <v>27</v>
      </c>
      <c r="R830" s="4" t="s">
        <v>71</v>
      </c>
      <c r="S830" s="4" t="s">
        <v>60</v>
      </c>
      <c r="T830" s="4" t="s">
        <v>76</v>
      </c>
      <c r="U830" s="4" t="s">
        <v>36</v>
      </c>
      <c r="Y830" s="4" t="s">
        <v>62</v>
      </c>
    </row>
    <row r="831" spans="1:30" x14ac:dyDescent="0.3">
      <c r="A831" s="4" t="s">
        <v>7</v>
      </c>
      <c r="B831" s="5">
        <v>3</v>
      </c>
      <c r="C831" s="4">
        <v>171</v>
      </c>
      <c r="D831" s="4">
        <v>3</v>
      </c>
      <c r="E831" s="4" t="s">
        <v>12</v>
      </c>
      <c r="F831" s="4">
        <v>16</v>
      </c>
      <c r="G831" s="4" t="s">
        <v>16</v>
      </c>
      <c r="H831" s="6" t="s">
        <v>159</v>
      </c>
      <c r="I831" s="4">
        <v>13.1</v>
      </c>
      <c r="J831" s="4">
        <v>17.899999999999999</v>
      </c>
      <c r="M831" s="4">
        <v>3</v>
      </c>
      <c r="N831" s="4" t="s">
        <v>89</v>
      </c>
      <c r="O831" s="5" t="s">
        <v>57</v>
      </c>
      <c r="P831" s="5" t="s">
        <v>66</v>
      </c>
      <c r="Q831" s="4" t="s">
        <v>27</v>
      </c>
      <c r="R831" s="4" t="s">
        <v>71</v>
      </c>
      <c r="S831" s="4" t="s">
        <v>67</v>
      </c>
      <c r="T831" s="4" t="s">
        <v>61</v>
      </c>
      <c r="Y831" s="4" t="s">
        <v>62</v>
      </c>
      <c r="AD831" s="4" t="s">
        <v>81</v>
      </c>
    </row>
    <row r="832" spans="1:30" x14ac:dyDescent="0.3">
      <c r="A832" s="4" t="s">
        <v>7</v>
      </c>
      <c r="B832" s="5">
        <v>3</v>
      </c>
      <c r="C832" s="4">
        <v>171</v>
      </c>
      <c r="D832" s="4">
        <v>3</v>
      </c>
      <c r="E832" s="4" t="s">
        <v>12</v>
      </c>
      <c r="F832" s="4">
        <v>16</v>
      </c>
      <c r="G832" s="4" t="s">
        <v>16</v>
      </c>
      <c r="H832" s="6" t="s">
        <v>160</v>
      </c>
      <c r="I832" s="4">
        <v>13.5</v>
      </c>
      <c r="J832" s="4">
        <v>23.2</v>
      </c>
      <c r="M832" s="4">
        <v>3.4</v>
      </c>
      <c r="N832" s="4" t="s">
        <v>65</v>
      </c>
      <c r="O832" s="5" t="s">
        <v>57</v>
      </c>
      <c r="P832" s="5" t="s">
        <v>66</v>
      </c>
      <c r="Q832" s="4" t="s">
        <v>27</v>
      </c>
      <c r="R832" s="4" t="s">
        <v>71</v>
      </c>
      <c r="S832" s="4" t="s">
        <v>67</v>
      </c>
      <c r="T832" s="4" t="s">
        <v>61</v>
      </c>
      <c r="Y832" s="4" t="s">
        <v>62</v>
      </c>
      <c r="AD832" s="4" t="s">
        <v>81</v>
      </c>
    </row>
    <row r="833" spans="1:30" x14ac:dyDescent="0.3">
      <c r="A833" s="4" t="s">
        <v>7</v>
      </c>
      <c r="B833" s="5">
        <v>3</v>
      </c>
      <c r="C833" s="4">
        <v>171</v>
      </c>
      <c r="D833" s="4">
        <v>3</v>
      </c>
      <c r="E833" s="4" t="s">
        <v>12</v>
      </c>
      <c r="F833" s="4">
        <v>16</v>
      </c>
      <c r="G833" s="4" t="s">
        <v>16</v>
      </c>
      <c r="H833" s="6" t="s">
        <v>161</v>
      </c>
      <c r="I833" s="4">
        <v>15.6</v>
      </c>
      <c r="J833" s="4">
        <v>24.7</v>
      </c>
      <c r="M833" s="4">
        <v>2.2000000000000002</v>
      </c>
      <c r="N833" s="4" t="s">
        <v>89</v>
      </c>
      <c r="O833" s="5" t="s">
        <v>57</v>
      </c>
      <c r="P833" s="5" t="s">
        <v>66</v>
      </c>
      <c r="Q833" s="4" t="s">
        <v>27</v>
      </c>
      <c r="R833" s="4" t="s">
        <v>101</v>
      </c>
      <c r="S833" s="4" t="s">
        <v>67</v>
      </c>
      <c r="T833" s="4" t="s">
        <v>61</v>
      </c>
      <c r="Y833" s="4" t="s">
        <v>62</v>
      </c>
    </row>
    <row r="834" spans="1:30" x14ac:dyDescent="0.3">
      <c r="A834" s="4" t="s">
        <v>7</v>
      </c>
      <c r="B834" s="5">
        <v>3</v>
      </c>
      <c r="C834" s="4">
        <v>171</v>
      </c>
      <c r="D834" s="4">
        <v>3</v>
      </c>
      <c r="E834" s="4" t="s">
        <v>12</v>
      </c>
      <c r="F834" s="4">
        <v>16</v>
      </c>
      <c r="G834" s="4" t="s">
        <v>16</v>
      </c>
      <c r="H834" s="6" t="s">
        <v>162</v>
      </c>
      <c r="I834" s="4">
        <v>18.3</v>
      </c>
      <c r="J834" s="4">
        <v>23.3</v>
      </c>
      <c r="M834" s="4">
        <v>4.9000000000000004</v>
      </c>
      <c r="N834" s="4" t="s">
        <v>89</v>
      </c>
      <c r="O834" s="5" t="s">
        <v>57</v>
      </c>
      <c r="P834" s="5" t="s">
        <v>80</v>
      </c>
      <c r="Q834" s="4" t="s">
        <v>27</v>
      </c>
      <c r="Y834" s="4" t="s">
        <v>62</v>
      </c>
    </row>
    <row r="835" spans="1:30" x14ac:dyDescent="0.3">
      <c r="A835" s="4" t="s">
        <v>7</v>
      </c>
      <c r="B835" s="5">
        <v>3</v>
      </c>
      <c r="C835" s="4">
        <v>171</v>
      </c>
      <c r="D835" s="4">
        <v>3</v>
      </c>
      <c r="E835" s="4" t="s">
        <v>12</v>
      </c>
      <c r="F835" s="4">
        <v>16</v>
      </c>
      <c r="G835" s="4" t="s">
        <v>16</v>
      </c>
      <c r="H835" s="6" t="s">
        <v>163</v>
      </c>
      <c r="I835" s="4">
        <v>19.7</v>
      </c>
      <c r="J835" s="4">
        <v>14.4</v>
      </c>
      <c r="K835" s="4" t="str">
        <f>IF(J835&lt;(I835/2),"Blade","Flake")</f>
        <v>Flake</v>
      </c>
      <c r="L835" s="4">
        <f>I835/J835</f>
        <v>1.3680555555555556</v>
      </c>
      <c r="M835" s="4">
        <v>2.5</v>
      </c>
      <c r="N835" s="4" t="s">
        <v>89</v>
      </c>
      <c r="O835" s="5" t="s">
        <v>57</v>
      </c>
      <c r="P835" s="5" t="s">
        <v>58</v>
      </c>
      <c r="Q835" s="4" t="s">
        <v>27</v>
      </c>
      <c r="R835" s="4" t="s">
        <v>71</v>
      </c>
      <c r="S835" s="4" t="s">
        <v>27</v>
      </c>
      <c r="T835" s="4" t="s">
        <v>61</v>
      </c>
      <c r="U835" s="4" t="s">
        <v>33</v>
      </c>
      <c r="Y835" s="4" t="s">
        <v>62</v>
      </c>
      <c r="AD835" s="4" t="s">
        <v>63</v>
      </c>
    </row>
    <row r="836" spans="1:30" x14ac:dyDescent="0.3">
      <c r="A836" s="4" t="s">
        <v>7</v>
      </c>
      <c r="B836" s="5">
        <v>3</v>
      </c>
      <c r="C836" s="4">
        <v>171</v>
      </c>
      <c r="D836" s="4">
        <v>3</v>
      </c>
      <c r="E836" s="4" t="s">
        <v>12</v>
      </c>
      <c r="F836" s="4">
        <v>16</v>
      </c>
      <c r="G836" s="4" t="s">
        <v>16</v>
      </c>
      <c r="H836" s="6" t="s">
        <v>164</v>
      </c>
      <c r="I836" s="4">
        <v>26.4</v>
      </c>
      <c r="J836" s="4" t="s">
        <v>440</v>
      </c>
      <c r="M836" s="4">
        <v>5.0999999999999996</v>
      </c>
      <c r="N836" s="4" t="s">
        <v>65</v>
      </c>
      <c r="O836" s="5" t="s">
        <v>57</v>
      </c>
      <c r="P836" s="5" t="s">
        <v>66</v>
      </c>
      <c r="Q836" s="4" t="s">
        <v>27</v>
      </c>
      <c r="R836" s="4" t="s">
        <v>101</v>
      </c>
      <c r="S836" s="4" t="s">
        <v>67</v>
      </c>
      <c r="T836" s="4" t="s">
        <v>61</v>
      </c>
      <c r="Y836" s="4" t="s">
        <v>62</v>
      </c>
      <c r="AD836" s="4" t="s">
        <v>81</v>
      </c>
    </row>
    <row r="837" spans="1:30" x14ac:dyDescent="0.3">
      <c r="A837" s="4" t="s">
        <v>7</v>
      </c>
      <c r="B837" s="5">
        <v>3</v>
      </c>
      <c r="C837" s="4">
        <v>171</v>
      </c>
      <c r="D837" s="4">
        <v>3</v>
      </c>
      <c r="E837" s="4" t="s">
        <v>12</v>
      </c>
      <c r="F837" s="4">
        <v>16</v>
      </c>
      <c r="G837" s="4" t="s">
        <v>16</v>
      </c>
      <c r="H837" s="6" t="s">
        <v>165</v>
      </c>
      <c r="I837" s="4">
        <v>16.5</v>
      </c>
      <c r="J837" s="4">
        <v>23.2</v>
      </c>
      <c r="K837" s="4" t="str">
        <f>IF(J837&lt;(I837/2),"Blade","Flake")</f>
        <v>Flake</v>
      </c>
      <c r="L837" s="4">
        <f t="shared" ref="L837:L838" si="38">I837/J837</f>
        <v>0.7112068965517242</v>
      </c>
      <c r="M837" s="4">
        <v>2.9</v>
      </c>
      <c r="N837" s="4" t="s">
        <v>65</v>
      </c>
      <c r="O837" s="5" t="s">
        <v>57</v>
      </c>
      <c r="P837" s="5" t="s">
        <v>58</v>
      </c>
      <c r="Q837" s="4" t="s">
        <v>27</v>
      </c>
      <c r="R837" s="4" t="s">
        <v>95</v>
      </c>
      <c r="S837" s="4" t="s">
        <v>60</v>
      </c>
      <c r="T837" s="4" t="s">
        <v>61</v>
      </c>
      <c r="U837" s="4" t="s">
        <v>33</v>
      </c>
      <c r="Y837" s="4" t="s">
        <v>62</v>
      </c>
    </row>
    <row r="838" spans="1:30" x14ac:dyDescent="0.3">
      <c r="A838" s="4" t="s">
        <v>7</v>
      </c>
      <c r="B838" s="5">
        <v>3</v>
      </c>
      <c r="C838" s="4">
        <v>171</v>
      </c>
      <c r="D838" s="4">
        <v>3</v>
      </c>
      <c r="E838" s="4" t="s">
        <v>12</v>
      </c>
      <c r="F838" s="4">
        <v>16</v>
      </c>
      <c r="G838" s="4" t="s">
        <v>16</v>
      </c>
      <c r="H838" s="6" t="s">
        <v>166</v>
      </c>
      <c r="I838" s="4">
        <v>22.3</v>
      </c>
      <c r="J838" s="4">
        <v>32.799999999999997</v>
      </c>
      <c r="K838" s="4" t="str">
        <f>IF(J838&lt;(I838/2),"Blade","Flake")</f>
        <v>Flake</v>
      </c>
      <c r="L838" s="4">
        <f t="shared" si="38"/>
        <v>0.67987804878048785</v>
      </c>
      <c r="M838" s="4">
        <v>5.6</v>
      </c>
      <c r="N838" s="4" t="s">
        <v>65</v>
      </c>
      <c r="O838" s="5" t="s">
        <v>57</v>
      </c>
      <c r="P838" s="5" t="s">
        <v>58</v>
      </c>
      <c r="Q838" s="4" t="s">
        <v>27</v>
      </c>
      <c r="R838" s="4" t="s">
        <v>71</v>
      </c>
      <c r="S838" s="4" t="s">
        <v>60</v>
      </c>
      <c r="T838" s="4" t="s">
        <v>61</v>
      </c>
      <c r="U838" s="4" t="s">
        <v>33</v>
      </c>
      <c r="Y838" s="4" t="s">
        <v>62</v>
      </c>
    </row>
    <row r="839" spans="1:30" x14ac:dyDescent="0.3">
      <c r="A839" s="4" t="s">
        <v>7</v>
      </c>
      <c r="B839" s="5">
        <v>3</v>
      </c>
      <c r="C839" s="4">
        <v>171</v>
      </c>
      <c r="D839" s="4">
        <v>3</v>
      </c>
      <c r="E839" s="4" t="s">
        <v>12</v>
      </c>
      <c r="F839" s="4">
        <v>16</v>
      </c>
      <c r="G839" s="4" t="s">
        <v>16</v>
      </c>
      <c r="H839" s="6" t="s">
        <v>167</v>
      </c>
      <c r="I839" s="4">
        <v>16.399999999999999</v>
      </c>
      <c r="J839" s="4">
        <v>22.1</v>
      </c>
      <c r="M839" s="4">
        <v>4.4000000000000004</v>
      </c>
      <c r="N839" s="4" t="s">
        <v>65</v>
      </c>
      <c r="O839" s="5" t="s">
        <v>57</v>
      </c>
      <c r="P839" s="5" t="s">
        <v>66</v>
      </c>
      <c r="Q839" s="4" t="s">
        <v>27</v>
      </c>
      <c r="R839" s="4" t="s">
        <v>83</v>
      </c>
      <c r="S839" s="4" t="s">
        <v>67</v>
      </c>
      <c r="T839" s="4" t="s">
        <v>61</v>
      </c>
      <c r="Y839" s="4" t="s">
        <v>62</v>
      </c>
      <c r="AD839" s="4" t="s">
        <v>81</v>
      </c>
    </row>
    <row r="840" spans="1:30" x14ac:dyDescent="0.3">
      <c r="A840" s="4" t="s">
        <v>7</v>
      </c>
      <c r="B840" s="5">
        <v>3</v>
      </c>
      <c r="C840" s="4">
        <v>171</v>
      </c>
      <c r="D840" s="4">
        <v>3</v>
      </c>
      <c r="E840" s="4" t="s">
        <v>12</v>
      </c>
      <c r="F840" s="4">
        <v>16</v>
      </c>
      <c r="G840" s="4" t="s">
        <v>16</v>
      </c>
      <c r="H840" s="6" t="s">
        <v>169</v>
      </c>
      <c r="I840" s="4">
        <v>22.6</v>
      </c>
      <c r="J840" s="4">
        <v>13.5</v>
      </c>
      <c r="M840" s="4">
        <v>3.2</v>
      </c>
      <c r="N840" s="4" t="s">
        <v>65</v>
      </c>
      <c r="O840" s="5" t="s">
        <v>57</v>
      </c>
      <c r="P840" s="5" t="s">
        <v>66</v>
      </c>
      <c r="Q840" s="4" t="s">
        <v>27</v>
      </c>
      <c r="R840" s="4" t="s">
        <v>71</v>
      </c>
      <c r="S840" s="4" t="s">
        <v>27</v>
      </c>
      <c r="T840" s="4" t="s">
        <v>61</v>
      </c>
      <c r="U840" s="4" t="s">
        <v>33</v>
      </c>
      <c r="Y840" s="4" t="s">
        <v>62</v>
      </c>
      <c r="AD840" s="4" t="s">
        <v>81</v>
      </c>
    </row>
    <row r="841" spans="1:30" x14ac:dyDescent="0.3">
      <c r="A841" s="4" t="s">
        <v>7</v>
      </c>
      <c r="B841" s="5">
        <v>3</v>
      </c>
      <c r="C841" s="4">
        <v>171</v>
      </c>
      <c r="D841" s="4">
        <v>3</v>
      </c>
      <c r="E841" s="4" t="s">
        <v>12</v>
      </c>
      <c r="F841" s="4">
        <v>16</v>
      </c>
      <c r="G841" s="4" t="s">
        <v>16</v>
      </c>
      <c r="H841" s="6" t="s">
        <v>304</v>
      </c>
      <c r="I841" s="4">
        <v>23.4</v>
      </c>
      <c r="J841" s="4">
        <v>11.8</v>
      </c>
      <c r="K841" s="4" t="str">
        <f>IF(J841&lt;(I841/2),"Blade","Flake")</f>
        <v>Flake</v>
      </c>
      <c r="L841" s="4">
        <f>I841/J841</f>
        <v>1.9830508474576269</v>
      </c>
      <c r="M841" s="4">
        <v>3.5</v>
      </c>
      <c r="N841" s="4" t="s">
        <v>65</v>
      </c>
      <c r="O841" s="5" t="s">
        <v>57</v>
      </c>
      <c r="P841" s="5" t="s">
        <v>58</v>
      </c>
      <c r="Q841" s="4" t="s">
        <v>27</v>
      </c>
      <c r="R841" s="4" t="s">
        <v>71</v>
      </c>
      <c r="S841" s="4" t="s">
        <v>27</v>
      </c>
      <c r="T841" s="4" t="s">
        <v>61</v>
      </c>
      <c r="U841" s="4" t="s">
        <v>36</v>
      </c>
      <c r="Y841" s="4" t="s">
        <v>62</v>
      </c>
      <c r="AD841" s="4" t="s">
        <v>63</v>
      </c>
    </row>
    <row r="842" spans="1:30" x14ac:dyDescent="0.3">
      <c r="A842" s="4" t="s">
        <v>7</v>
      </c>
      <c r="B842" s="5">
        <v>3</v>
      </c>
      <c r="C842" s="4">
        <v>171</v>
      </c>
      <c r="D842" s="4">
        <v>3</v>
      </c>
      <c r="E842" s="4" t="s">
        <v>12</v>
      </c>
      <c r="F842" s="4">
        <v>16</v>
      </c>
      <c r="G842" s="4" t="s">
        <v>16</v>
      </c>
      <c r="H842" s="6" t="s">
        <v>170</v>
      </c>
      <c r="I842" s="4">
        <v>27.5</v>
      </c>
      <c r="J842" s="4">
        <v>14.6</v>
      </c>
      <c r="M842" s="4">
        <v>4.2</v>
      </c>
      <c r="N842" s="4" t="s">
        <v>89</v>
      </c>
      <c r="O842" s="5" t="s">
        <v>57</v>
      </c>
      <c r="P842" s="5" t="s">
        <v>66</v>
      </c>
      <c r="Q842" s="4" t="s">
        <v>27</v>
      </c>
      <c r="R842" s="4" t="s">
        <v>95</v>
      </c>
      <c r="S842" s="4" t="s">
        <v>27</v>
      </c>
      <c r="T842" s="4" t="s">
        <v>61</v>
      </c>
      <c r="U842" s="4" t="s">
        <v>33</v>
      </c>
      <c r="Y842" s="4" t="s">
        <v>62</v>
      </c>
      <c r="AD842" s="4" t="s">
        <v>81</v>
      </c>
    </row>
    <row r="843" spans="1:30" x14ac:dyDescent="0.3">
      <c r="A843" s="4" t="s">
        <v>7</v>
      </c>
      <c r="B843" s="5">
        <v>3</v>
      </c>
      <c r="C843" s="4">
        <v>171</v>
      </c>
      <c r="D843" s="4">
        <v>3</v>
      </c>
      <c r="E843" s="4" t="s">
        <v>12</v>
      </c>
      <c r="F843" s="4">
        <v>16</v>
      </c>
      <c r="G843" s="4" t="s">
        <v>16</v>
      </c>
      <c r="H843" s="6" t="s">
        <v>171</v>
      </c>
      <c r="I843" s="4">
        <v>29.9</v>
      </c>
      <c r="J843" s="4">
        <v>23.4</v>
      </c>
      <c r="M843" s="4">
        <v>6.1</v>
      </c>
      <c r="N843" s="4" t="s">
        <v>115</v>
      </c>
      <c r="O843" s="5" t="s">
        <v>57</v>
      </c>
      <c r="P843" s="5" t="s">
        <v>80</v>
      </c>
      <c r="Q843" s="4" t="s">
        <v>29</v>
      </c>
      <c r="Y843" s="4" t="s">
        <v>62</v>
      </c>
    </row>
    <row r="844" spans="1:30" x14ac:dyDescent="0.3">
      <c r="A844" s="4" t="s">
        <v>7</v>
      </c>
      <c r="B844" s="5">
        <v>3</v>
      </c>
      <c r="C844" s="4">
        <v>171</v>
      </c>
      <c r="D844" s="4">
        <v>3</v>
      </c>
      <c r="E844" s="4" t="s">
        <v>12</v>
      </c>
      <c r="F844" s="4">
        <v>16</v>
      </c>
      <c r="G844" s="4" t="s">
        <v>16</v>
      </c>
      <c r="H844" s="6" t="s">
        <v>172</v>
      </c>
      <c r="I844" s="4">
        <v>29.8</v>
      </c>
      <c r="J844" s="4">
        <v>21.1</v>
      </c>
      <c r="M844" s="4">
        <v>6.4</v>
      </c>
      <c r="N844" s="4" t="s">
        <v>65</v>
      </c>
      <c r="O844" s="5" t="s">
        <v>57</v>
      </c>
      <c r="P844" s="5" t="s">
        <v>66</v>
      </c>
      <c r="Q844" s="4" t="s">
        <v>27</v>
      </c>
      <c r="R844" s="4" t="s">
        <v>71</v>
      </c>
      <c r="S844" s="4" t="s">
        <v>67</v>
      </c>
      <c r="T844" s="4" t="s">
        <v>61</v>
      </c>
      <c r="U844" s="4" t="s">
        <v>33</v>
      </c>
      <c r="Y844" s="4" t="s">
        <v>62</v>
      </c>
      <c r="AD844" s="4" t="s">
        <v>81</v>
      </c>
    </row>
    <row r="845" spans="1:30" x14ac:dyDescent="0.3">
      <c r="A845" s="4" t="s">
        <v>7</v>
      </c>
      <c r="B845" s="5">
        <v>3</v>
      </c>
      <c r="C845" s="4">
        <v>171</v>
      </c>
      <c r="D845" s="4">
        <v>3</v>
      </c>
      <c r="E845" s="4" t="s">
        <v>12</v>
      </c>
      <c r="F845" s="4">
        <v>16</v>
      </c>
      <c r="G845" s="4" t="s">
        <v>16</v>
      </c>
      <c r="H845" s="6" t="s">
        <v>173</v>
      </c>
      <c r="I845" s="4">
        <v>42.9</v>
      </c>
      <c r="J845" s="4">
        <v>16.399999999999999</v>
      </c>
      <c r="M845" s="4">
        <v>4.0999999999999996</v>
      </c>
      <c r="N845" s="4" t="s">
        <v>56</v>
      </c>
      <c r="O845" s="5" t="s">
        <v>57</v>
      </c>
      <c r="P845" s="5" t="s">
        <v>21</v>
      </c>
      <c r="Q845" s="4" t="s">
        <v>27</v>
      </c>
      <c r="R845" s="4" t="s">
        <v>71</v>
      </c>
      <c r="S845" s="4" t="s">
        <v>67</v>
      </c>
      <c r="T845" s="4" t="s">
        <v>61</v>
      </c>
      <c r="U845" s="4" t="s">
        <v>36</v>
      </c>
      <c r="Y845" s="4" t="s">
        <v>62</v>
      </c>
      <c r="AD845" s="4" t="s">
        <v>174</v>
      </c>
    </row>
    <row r="846" spans="1:30" x14ac:dyDescent="0.3">
      <c r="A846" s="4" t="s">
        <v>7</v>
      </c>
      <c r="B846" s="5">
        <v>3</v>
      </c>
      <c r="C846" s="4">
        <v>171</v>
      </c>
      <c r="D846" s="4">
        <v>3</v>
      </c>
      <c r="E846" s="4" t="s">
        <v>12</v>
      </c>
      <c r="F846" s="4">
        <v>16</v>
      </c>
      <c r="G846" s="4" t="s">
        <v>16</v>
      </c>
      <c r="H846" s="6" t="s">
        <v>321</v>
      </c>
      <c r="I846" s="4">
        <v>23</v>
      </c>
      <c r="J846" s="4">
        <v>18.8</v>
      </c>
      <c r="K846" s="4" t="str">
        <f>IF(J846&lt;(I846/2),"Blade","Flake")</f>
        <v>Flake</v>
      </c>
      <c r="L846" s="4">
        <f>I846/J846</f>
        <v>1.2234042553191489</v>
      </c>
      <c r="M846" s="4">
        <v>5</v>
      </c>
      <c r="N846" s="4" t="s">
        <v>56</v>
      </c>
      <c r="O846" s="5" t="s">
        <v>57</v>
      </c>
      <c r="P846" s="5" t="s">
        <v>58</v>
      </c>
      <c r="Q846" s="4" t="s">
        <v>27</v>
      </c>
      <c r="R846" s="4" t="s">
        <v>71</v>
      </c>
      <c r="S846" s="4" t="s">
        <v>27</v>
      </c>
      <c r="T846" s="4" t="s">
        <v>61</v>
      </c>
      <c r="U846" s="4" t="s">
        <v>33</v>
      </c>
      <c r="Y846" s="4" t="s">
        <v>62</v>
      </c>
    </row>
    <row r="847" spans="1:30" x14ac:dyDescent="0.3">
      <c r="A847" s="4" t="s">
        <v>7</v>
      </c>
      <c r="B847" s="5">
        <v>3</v>
      </c>
      <c r="C847" s="4">
        <v>171</v>
      </c>
      <c r="D847" s="4">
        <v>3</v>
      </c>
      <c r="E847" s="4" t="s">
        <v>12</v>
      </c>
      <c r="F847" s="4">
        <v>16</v>
      </c>
      <c r="G847" s="4" t="s">
        <v>16</v>
      </c>
      <c r="H847" s="6" t="s">
        <v>175</v>
      </c>
      <c r="I847" s="4">
        <v>13.7</v>
      </c>
      <c r="J847" s="4">
        <v>20.5</v>
      </c>
      <c r="M847" s="4">
        <v>3.4</v>
      </c>
      <c r="N847" s="4" t="s">
        <v>74</v>
      </c>
      <c r="O847" s="5" t="s">
        <v>57</v>
      </c>
      <c r="P847" s="5" t="s">
        <v>66</v>
      </c>
      <c r="Q847" s="4" t="s">
        <v>27</v>
      </c>
      <c r="R847" s="4" t="s">
        <v>71</v>
      </c>
      <c r="S847" s="4" t="s">
        <v>60</v>
      </c>
      <c r="T847" s="4" t="s">
        <v>61</v>
      </c>
      <c r="Y847" s="4" t="s">
        <v>62</v>
      </c>
      <c r="AD847" s="4" t="s">
        <v>81</v>
      </c>
    </row>
    <row r="848" spans="1:30" x14ac:dyDescent="0.3">
      <c r="A848" s="4" t="s">
        <v>7</v>
      </c>
      <c r="B848" s="5">
        <v>3</v>
      </c>
      <c r="C848" s="4">
        <v>171</v>
      </c>
      <c r="D848" s="4">
        <v>3</v>
      </c>
      <c r="E848" s="4" t="s">
        <v>12</v>
      </c>
      <c r="F848" s="4">
        <v>16</v>
      </c>
      <c r="G848" s="4" t="s">
        <v>16</v>
      </c>
      <c r="H848" s="6" t="s">
        <v>177</v>
      </c>
      <c r="I848" s="4">
        <v>21.3</v>
      </c>
      <c r="J848" s="4">
        <v>21.5</v>
      </c>
      <c r="K848" s="4" t="str">
        <f>IF(J848&lt;(I848/2),"Blade","Flake")</f>
        <v>Flake</v>
      </c>
      <c r="L848" s="4">
        <f>I848/J848</f>
        <v>0.99069767441860468</v>
      </c>
      <c r="M848" s="4">
        <v>2.8</v>
      </c>
      <c r="N848" s="4" t="s">
        <v>56</v>
      </c>
      <c r="O848" s="5" t="s">
        <v>57</v>
      </c>
      <c r="P848" s="5" t="s">
        <v>58</v>
      </c>
      <c r="Q848" s="4" t="s">
        <v>27</v>
      </c>
      <c r="R848" s="4" t="s">
        <v>71</v>
      </c>
      <c r="S848" s="4" t="s">
        <v>67</v>
      </c>
      <c r="T848" s="4" t="s">
        <v>61</v>
      </c>
      <c r="U848" s="4" t="s">
        <v>33</v>
      </c>
      <c r="W848" s="4" t="s">
        <v>68</v>
      </c>
      <c r="Y848" s="4" t="s">
        <v>62</v>
      </c>
      <c r="AD848" s="4" t="s">
        <v>63</v>
      </c>
    </row>
    <row r="849" spans="1:31" x14ac:dyDescent="0.3">
      <c r="A849" s="4" t="s">
        <v>7</v>
      </c>
      <c r="B849" s="5">
        <v>3</v>
      </c>
      <c r="C849" s="4">
        <v>171</v>
      </c>
      <c r="D849" s="4">
        <v>3</v>
      </c>
      <c r="E849" s="4" t="s">
        <v>12</v>
      </c>
      <c r="F849" s="4">
        <v>16</v>
      </c>
      <c r="G849" s="4" t="s">
        <v>16</v>
      </c>
      <c r="H849" s="6" t="s">
        <v>178</v>
      </c>
      <c r="I849" s="4">
        <v>37</v>
      </c>
      <c r="J849" s="4">
        <v>47.4</v>
      </c>
      <c r="M849" s="4">
        <v>9.1999999999999993</v>
      </c>
      <c r="N849" s="4" t="s">
        <v>89</v>
      </c>
      <c r="O849" s="5" t="s">
        <v>57</v>
      </c>
      <c r="P849" s="5" t="s">
        <v>21</v>
      </c>
      <c r="Q849" s="4" t="s">
        <v>27</v>
      </c>
      <c r="R849" s="4" t="s">
        <v>95</v>
      </c>
      <c r="S849" s="4" t="s">
        <v>27</v>
      </c>
      <c r="T849" s="4" t="s">
        <v>61</v>
      </c>
      <c r="U849" s="4" t="s">
        <v>33</v>
      </c>
      <c r="X849" s="4" t="s">
        <v>128</v>
      </c>
      <c r="Y849" s="4" t="s">
        <v>62</v>
      </c>
    </row>
    <row r="850" spans="1:31" x14ac:dyDescent="0.3">
      <c r="A850" s="4" t="s">
        <v>7</v>
      </c>
      <c r="B850" s="5">
        <v>3</v>
      </c>
      <c r="C850" s="4">
        <v>171</v>
      </c>
      <c r="D850" s="4">
        <v>3</v>
      </c>
      <c r="E850" s="4" t="s">
        <v>12</v>
      </c>
      <c r="F850" s="4">
        <v>16</v>
      </c>
      <c r="G850" s="4" t="s">
        <v>16</v>
      </c>
      <c r="H850" s="6" t="s">
        <v>179</v>
      </c>
      <c r="I850" s="4">
        <v>19.399999999999999</v>
      </c>
      <c r="J850" s="4">
        <v>29.1</v>
      </c>
      <c r="M850" s="4">
        <v>7.5</v>
      </c>
      <c r="N850" s="4" t="s">
        <v>65</v>
      </c>
      <c r="O850" s="5" t="s">
        <v>57</v>
      </c>
      <c r="P850" s="5" t="s">
        <v>66</v>
      </c>
      <c r="Q850" s="4" t="s">
        <v>27</v>
      </c>
      <c r="R850" s="4" t="s">
        <v>59</v>
      </c>
      <c r="S850" s="4" t="s">
        <v>67</v>
      </c>
      <c r="T850" s="4" t="s">
        <v>61</v>
      </c>
      <c r="Y850" s="4" t="s">
        <v>62</v>
      </c>
      <c r="AD850" s="4" t="s">
        <v>81</v>
      </c>
    </row>
    <row r="851" spans="1:31" x14ac:dyDescent="0.3">
      <c r="A851" s="4" t="s">
        <v>7</v>
      </c>
      <c r="B851" s="5">
        <v>3</v>
      </c>
      <c r="C851" s="4">
        <v>171</v>
      </c>
      <c r="D851" s="4">
        <v>3</v>
      </c>
      <c r="E851" s="4" t="s">
        <v>12</v>
      </c>
      <c r="F851" s="4">
        <v>16</v>
      </c>
      <c r="G851" s="4" t="s">
        <v>16</v>
      </c>
      <c r="H851" s="6" t="s">
        <v>180</v>
      </c>
      <c r="I851" s="4">
        <v>23.2</v>
      </c>
      <c r="J851" s="4">
        <v>15.6</v>
      </c>
      <c r="M851" s="4">
        <v>1.9</v>
      </c>
      <c r="N851" s="4" t="s">
        <v>65</v>
      </c>
      <c r="O851" s="5" t="s">
        <v>57</v>
      </c>
      <c r="P851" s="5" t="s">
        <v>66</v>
      </c>
      <c r="Q851" s="4" t="s">
        <v>27</v>
      </c>
      <c r="R851" s="4" t="s">
        <v>123</v>
      </c>
      <c r="S851" s="4" t="s">
        <v>67</v>
      </c>
      <c r="T851" s="4" t="s">
        <v>61</v>
      </c>
      <c r="U851" s="4" t="s">
        <v>33</v>
      </c>
      <c r="Y851" s="4" t="s">
        <v>62</v>
      </c>
    </row>
    <row r="852" spans="1:31" x14ac:dyDescent="0.3">
      <c r="A852" s="4" t="s">
        <v>7</v>
      </c>
      <c r="B852" s="5">
        <v>3</v>
      </c>
      <c r="C852" s="4">
        <v>171</v>
      </c>
      <c r="D852" s="4">
        <v>3</v>
      </c>
      <c r="E852" s="4" t="s">
        <v>12</v>
      </c>
      <c r="F852" s="4">
        <v>16</v>
      </c>
      <c r="G852" s="4" t="s">
        <v>16</v>
      </c>
      <c r="H852" s="6" t="s">
        <v>305</v>
      </c>
      <c r="I852" s="4">
        <v>33.1</v>
      </c>
      <c r="J852" s="4">
        <v>26.8</v>
      </c>
      <c r="K852" s="4" t="str">
        <f>IF(J852&lt;(I852/2),"Blade","Flake")</f>
        <v>Flake</v>
      </c>
      <c r="L852" s="4">
        <f t="shared" ref="L852:L853" si="39">I852/J852</f>
        <v>1.2350746268656716</v>
      </c>
      <c r="M852" s="4">
        <v>4.5999999999999996</v>
      </c>
      <c r="N852" s="4" t="s">
        <v>115</v>
      </c>
      <c r="O852" s="5" t="s">
        <v>57</v>
      </c>
      <c r="P852" s="5" t="s">
        <v>58</v>
      </c>
      <c r="Q852" s="4" t="s">
        <v>30</v>
      </c>
      <c r="R852" s="4" t="s">
        <v>83</v>
      </c>
      <c r="S852" s="4" t="s">
        <v>27</v>
      </c>
      <c r="T852" s="4" t="s">
        <v>61</v>
      </c>
      <c r="U852" s="4" t="s">
        <v>33</v>
      </c>
      <c r="Y852" s="4" t="s">
        <v>62</v>
      </c>
    </row>
    <row r="853" spans="1:31" x14ac:dyDescent="0.3">
      <c r="A853" s="4" t="s">
        <v>7</v>
      </c>
      <c r="B853" s="5">
        <v>3</v>
      </c>
      <c r="C853" s="4">
        <v>171</v>
      </c>
      <c r="D853" s="4">
        <v>3</v>
      </c>
      <c r="E853" s="4" t="s">
        <v>12</v>
      </c>
      <c r="F853" s="4">
        <v>16</v>
      </c>
      <c r="G853" s="4" t="s">
        <v>16</v>
      </c>
      <c r="H853" s="6" t="s">
        <v>181</v>
      </c>
      <c r="I853" s="4">
        <v>20.2</v>
      </c>
      <c r="J853" s="4">
        <v>15.8</v>
      </c>
      <c r="K853" s="4" t="str">
        <f>IF(J853&lt;(I853/2),"Blade","Flake")</f>
        <v>Flake</v>
      </c>
      <c r="L853" s="4">
        <f t="shared" si="39"/>
        <v>1.2784810126582278</v>
      </c>
      <c r="M853" s="4">
        <v>4.5999999999999996</v>
      </c>
      <c r="N853" s="4" t="s">
        <v>115</v>
      </c>
      <c r="O853" s="5" t="s">
        <v>57</v>
      </c>
      <c r="P853" s="5" t="s">
        <v>58</v>
      </c>
      <c r="Q853" s="4" t="s">
        <v>27</v>
      </c>
      <c r="R853" s="4" t="s">
        <v>71</v>
      </c>
      <c r="S853" s="4" t="s">
        <v>67</v>
      </c>
      <c r="T853" s="4" t="s">
        <v>61</v>
      </c>
      <c r="U853" s="4" t="s">
        <v>33</v>
      </c>
      <c r="Y853" s="4" t="s">
        <v>62</v>
      </c>
    </row>
    <row r="854" spans="1:31" x14ac:dyDescent="0.3">
      <c r="A854" s="4" t="s">
        <v>7</v>
      </c>
      <c r="B854" s="5">
        <v>3</v>
      </c>
      <c r="C854" s="4">
        <v>171</v>
      </c>
      <c r="D854" s="4">
        <v>3</v>
      </c>
      <c r="E854" s="4" t="s">
        <v>12</v>
      </c>
      <c r="F854" s="4">
        <v>16</v>
      </c>
      <c r="G854" s="4" t="s">
        <v>16</v>
      </c>
      <c r="H854" s="6" t="s">
        <v>182</v>
      </c>
      <c r="I854" s="4">
        <v>19.2</v>
      </c>
      <c r="J854" s="4">
        <v>26.1</v>
      </c>
      <c r="M854" s="4">
        <v>2.2999999999999998</v>
      </c>
      <c r="N854" s="4" t="s">
        <v>65</v>
      </c>
      <c r="O854" s="5" t="s">
        <v>57</v>
      </c>
      <c r="P854" s="5" t="s">
        <v>66</v>
      </c>
      <c r="Q854" s="4" t="s">
        <v>27</v>
      </c>
      <c r="R854" s="4" t="s">
        <v>101</v>
      </c>
      <c r="S854" s="4" t="s">
        <v>67</v>
      </c>
      <c r="T854" s="4" t="s">
        <v>61</v>
      </c>
      <c r="U854" s="4" t="s">
        <v>36</v>
      </c>
      <c r="Y854" s="4" t="s">
        <v>62</v>
      </c>
    </row>
    <row r="855" spans="1:31" x14ac:dyDescent="0.3">
      <c r="A855" s="4" t="s">
        <v>7</v>
      </c>
      <c r="B855" s="5">
        <v>3</v>
      </c>
      <c r="C855" s="4">
        <v>171</v>
      </c>
      <c r="D855" s="4">
        <v>3</v>
      </c>
      <c r="E855" s="4" t="s">
        <v>12</v>
      </c>
      <c r="F855" s="4">
        <v>16</v>
      </c>
      <c r="G855" s="4" t="s">
        <v>16</v>
      </c>
      <c r="H855" s="6" t="s">
        <v>183</v>
      </c>
      <c r="I855" s="4">
        <v>21.5</v>
      </c>
      <c r="J855" s="4">
        <v>25.2</v>
      </c>
      <c r="M855" s="4">
        <v>4.8</v>
      </c>
      <c r="N855" s="4" t="s">
        <v>65</v>
      </c>
      <c r="O855" s="5" t="s">
        <v>57</v>
      </c>
      <c r="P855" s="5" t="s">
        <v>66</v>
      </c>
      <c r="Q855" s="4" t="s">
        <v>27</v>
      </c>
      <c r="R855" s="4" t="s">
        <v>71</v>
      </c>
      <c r="S855" s="4" t="s">
        <v>67</v>
      </c>
      <c r="T855" s="4" t="s">
        <v>61</v>
      </c>
      <c r="U855" s="4" t="s">
        <v>33</v>
      </c>
      <c r="Y855" s="4" t="s">
        <v>62</v>
      </c>
      <c r="AD855" s="4" t="s">
        <v>81</v>
      </c>
    </row>
    <row r="856" spans="1:31" x14ac:dyDescent="0.3">
      <c r="A856" s="4" t="s">
        <v>7</v>
      </c>
      <c r="B856" s="5">
        <v>3</v>
      </c>
      <c r="C856" s="4">
        <v>171</v>
      </c>
      <c r="D856" s="4">
        <v>3</v>
      </c>
      <c r="E856" s="4" t="s">
        <v>12</v>
      </c>
      <c r="F856" s="4">
        <v>16</v>
      </c>
      <c r="G856" s="4" t="s">
        <v>16</v>
      </c>
      <c r="H856" s="6" t="s">
        <v>184</v>
      </c>
      <c r="I856" s="4">
        <v>19.8</v>
      </c>
      <c r="J856" s="4">
        <v>14.7</v>
      </c>
      <c r="M856" s="4">
        <v>4.5999999999999996</v>
      </c>
      <c r="N856" s="4" t="s">
        <v>143</v>
      </c>
      <c r="O856" s="5" t="s">
        <v>57</v>
      </c>
      <c r="P856" s="5" t="s">
        <v>21</v>
      </c>
      <c r="Q856" s="4" t="s">
        <v>27</v>
      </c>
      <c r="R856" s="4" t="s">
        <v>101</v>
      </c>
      <c r="S856" s="4" t="s">
        <v>60</v>
      </c>
      <c r="T856" s="4" t="s">
        <v>61</v>
      </c>
      <c r="Y856" s="4" t="s">
        <v>62</v>
      </c>
    </row>
    <row r="857" spans="1:31" x14ac:dyDescent="0.3">
      <c r="A857" s="4" t="s">
        <v>7</v>
      </c>
      <c r="B857" s="5">
        <v>3</v>
      </c>
      <c r="C857" s="4">
        <v>171</v>
      </c>
      <c r="D857" s="4">
        <v>3</v>
      </c>
      <c r="E857" s="4" t="s">
        <v>12</v>
      </c>
      <c r="F857" s="4">
        <v>16</v>
      </c>
      <c r="G857" s="4" t="s">
        <v>16</v>
      </c>
      <c r="H857" s="6" t="s">
        <v>185</v>
      </c>
      <c r="I857" s="4">
        <v>30.9</v>
      </c>
      <c r="J857" s="4">
        <v>22.6</v>
      </c>
      <c r="M857" s="4">
        <v>3.3</v>
      </c>
      <c r="N857" s="4" t="s">
        <v>56</v>
      </c>
      <c r="O857" s="5" t="s">
        <v>57</v>
      </c>
      <c r="P857" s="5" t="s">
        <v>21</v>
      </c>
      <c r="Q857" s="4" t="s">
        <v>27</v>
      </c>
      <c r="R857" s="4" t="s">
        <v>71</v>
      </c>
      <c r="S857" s="4" t="s">
        <v>67</v>
      </c>
      <c r="T857" s="4" t="s">
        <v>61</v>
      </c>
      <c r="U857" s="4" t="s">
        <v>36</v>
      </c>
      <c r="Y857" s="4" t="s">
        <v>62</v>
      </c>
    </row>
    <row r="858" spans="1:31" x14ac:dyDescent="0.3">
      <c r="A858" s="4" t="s">
        <v>7</v>
      </c>
      <c r="B858" s="5">
        <v>3</v>
      </c>
      <c r="C858" s="4">
        <v>171</v>
      </c>
      <c r="D858" s="4">
        <v>3</v>
      </c>
      <c r="E858" s="4" t="s">
        <v>12</v>
      </c>
      <c r="F858" s="4">
        <v>16</v>
      </c>
      <c r="G858" s="4" t="s">
        <v>16</v>
      </c>
      <c r="H858" s="6" t="s">
        <v>186</v>
      </c>
      <c r="I858" s="4">
        <v>24.4</v>
      </c>
      <c r="J858" s="4">
        <v>24.1</v>
      </c>
      <c r="M858" s="4">
        <v>6.6</v>
      </c>
      <c r="N858" s="4" t="s">
        <v>89</v>
      </c>
      <c r="O858" s="5" t="s">
        <v>57</v>
      </c>
      <c r="P858" s="5" t="s">
        <v>80</v>
      </c>
      <c r="Q858" s="4" t="s">
        <v>27</v>
      </c>
      <c r="Y858" s="4" t="s">
        <v>62</v>
      </c>
    </row>
    <row r="859" spans="1:31" x14ac:dyDescent="0.3">
      <c r="A859" s="4" t="s">
        <v>7</v>
      </c>
      <c r="B859" s="5">
        <v>3</v>
      </c>
      <c r="C859" s="4">
        <v>171</v>
      </c>
      <c r="D859" s="4">
        <v>3</v>
      </c>
      <c r="E859" s="4" t="s">
        <v>12</v>
      </c>
      <c r="F859" s="4">
        <v>16</v>
      </c>
      <c r="G859" s="4" t="s">
        <v>17</v>
      </c>
      <c r="H859" s="6" t="s">
        <v>55</v>
      </c>
      <c r="I859" s="4">
        <v>26.8</v>
      </c>
      <c r="J859" s="4">
        <v>20.6</v>
      </c>
      <c r="K859" s="4" t="str">
        <f>IF(J859&lt;(I859/2),"Blade","Flake")</f>
        <v>Flake</v>
      </c>
      <c r="L859" s="4">
        <f t="shared" ref="L859:L860" si="40">I859/J859</f>
        <v>1.3009708737864076</v>
      </c>
      <c r="M859" s="4">
        <v>4.0999999999999996</v>
      </c>
      <c r="N859" s="4" t="s">
        <v>74</v>
      </c>
      <c r="O859" s="5" t="s">
        <v>57</v>
      </c>
      <c r="P859" s="5" t="s">
        <v>58</v>
      </c>
      <c r="Q859" s="4" t="s">
        <v>27</v>
      </c>
      <c r="R859" s="4" t="s">
        <v>71</v>
      </c>
      <c r="S859" s="4" t="s">
        <v>67</v>
      </c>
      <c r="T859" s="4" t="s">
        <v>61</v>
      </c>
      <c r="U859" s="4" t="s">
        <v>72</v>
      </c>
      <c r="Y859" s="4" t="s">
        <v>62</v>
      </c>
      <c r="AE859" s="4" t="s">
        <v>124</v>
      </c>
    </row>
    <row r="860" spans="1:31" x14ac:dyDescent="0.3">
      <c r="A860" s="4" t="s">
        <v>7</v>
      </c>
      <c r="B860" s="5">
        <v>3</v>
      </c>
      <c r="C860" s="4">
        <v>171</v>
      </c>
      <c r="D860" s="4">
        <v>3</v>
      </c>
      <c r="E860" s="4" t="s">
        <v>12</v>
      </c>
      <c r="F860" s="4">
        <v>16</v>
      </c>
      <c r="G860" s="4" t="s">
        <v>17</v>
      </c>
      <c r="H860" s="6" t="s">
        <v>64</v>
      </c>
      <c r="I860" s="4">
        <v>17.899999999999999</v>
      </c>
      <c r="J860" s="4">
        <v>18</v>
      </c>
      <c r="K860" s="4" t="str">
        <f>IF(J860&lt;(I860/2),"Blade","Flake")</f>
        <v>Flake</v>
      </c>
      <c r="L860" s="4">
        <f t="shared" si="40"/>
        <v>0.99444444444444435</v>
      </c>
      <c r="M860" s="4">
        <v>3.2</v>
      </c>
      <c r="N860" s="4" t="s">
        <v>65</v>
      </c>
      <c r="O860" s="5" t="s">
        <v>57</v>
      </c>
      <c r="P860" s="5" t="s">
        <v>58</v>
      </c>
      <c r="Q860" s="4" t="s">
        <v>27</v>
      </c>
      <c r="R860" s="4" t="s">
        <v>71</v>
      </c>
      <c r="S860" s="4" t="s">
        <v>67</v>
      </c>
      <c r="T860" s="4" t="s">
        <v>61</v>
      </c>
      <c r="U860" s="4" t="s">
        <v>72</v>
      </c>
      <c r="Y860" s="4" t="s">
        <v>62</v>
      </c>
      <c r="AD860" s="4" t="s">
        <v>63</v>
      </c>
    </row>
    <row r="861" spans="1:31" x14ac:dyDescent="0.3">
      <c r="A861" s="4" t="s">
        <v>7</v>
      </c>
      <c r="B861" s="5">
        <v>3</v>
      </c>
      <c r="C861" s="4">
        <v>171</v>
      </c>
      <c r="D861" s="4">
        <v>3</v>
      </c>
      <c r="E861" s="4" t="s">
        <v>12</v>
      </c>
      <c r="F861" s="4">
        <v>16</v>
      </c>
      <c r="G861" s="4" t="s">
        <v>17</v>
      </c>
      <c r="H861" s="6" t="s">
        <v>70</v>
      </c>
      <c r="I861" s="4">
        <v>14.3</v>
      </c>
      <c r="J861" s="4">
        <v>23.6</v>
      </c>
      <c r="M861" s="4">
        <v>7.4</v>
      </c>
      <c r="N861" s="4" t="s">
        <v>65</v>
      </c>
      <c r="O861" s="5" t="s">
        <v>57</v>
      </c>
      <c r="P861" s="5" t="s">
        <v>80</v>
      </c>
      <c r="Q861" s="4" t="s">
        <v>27</v>
      </c>
      <c r="Y861" s="4" t="s">
        <v>62</v>
      </c>
      <c r="AD861" s="4" t="s">
        <v>81</v>
      </c>
    </row>
    <row r="862" spans="1:31" x14ac:dyDescent="0.3">
      <c r="A862" s="4" t="s">
        <v>7</v>
      </c>
      <c r="B862" s="5">
        <v>3</v>
      </c>
      <c r="C862" s="4">
        <v>171</v>
      </c>
      <c r="D862" s="4">
        <v>3</v>
      </c>
      <c r="E862" s="4" t="s">
        <v>12</v>
      </c>
      <c r="F862" s="4">
        <v>16</v>
      </c>
      <c r="G862" s="4" t="s">
        <v>17</v>
      </c>
      <c r="H862" s="6" t="s">
        <v>73</v>
      </c>
      <c r="I862" s="4">
        <v>12.4</v>
      </c>
      <c r="J862" s="4">
        <v>23</v>
      </c>
      <c r="K862" s="4" t="str">
        <f>IF(J862&lt;(I862/2),"Blade","Flake")</f>
        <v>Flake</v>
      </c>
      <c r="L862" s="4">
        <f>I862/J862</f>
        <v>0.53913043478260869</v>
      </c>
      <c r="M862" s="4">
        <v>3.2</v>
      </c>
      <c r="N862" s="4" t="s">
        <v>56</v>
      </c>
      <c r="O862" s="5" t="s">
        <v>57</v>
      </c>
      <c r="P862" s="5" t="s">
        <v>58</v>
      </c>
      <c r="Q862" s="4" t="s">
        <v>27</v>
      </c>
      <c r="R862" s="4" t="s">
        <v>59</v>
      </c>
      <c r="S862" s="4" t="s">
        <v>60</v>
      </c>
      <c r="T862" s="4" t="s">
        <v>61</v>
      </c>
      <c r="U862" s="4" t="s">
        <v>33</v>
      </c>
      <c r="Y862" s="4" t="s">
        <v>62</v>
      </c>
      <c r="AD862" s="4" t="s">
        <v>63</v>
      </c>
    </row>
    <row r="863" spans="1:31" x14ac:dyDescent="0.3">
      <c r="A863" s="4" t="s">
        <v>7</v>
      </c>
      <c r="B863" s="5">
        <v>3</v>
      </c>
      <c r="C863" s="4">
        <v>171</v>
      </c>
      <c r="D863" s="4">
        <v>3</v>
      </c>
      <c r="E863" s="4" t="s">
        <v>12</v>
      </c>
      <c r="F863" s="4">
        <v>16</v>
      </c>
      <c r="G863" s="4" t="s">
        <v>17</v>
      </c>
      <c r="H863" s="6" t="s">
        <v>293</v>
      </c>
      <c r="I863" s="4">
        <v>21.6</v>
      </c>
      <c r="J863" s="4">
        <v>16</v>
      </c>
      <c r="M863" s="4">
        <v>2.7</v>
      </c>
      <c r="N863" s="4" t="s">
        <v>115</v>
      </c>
      <c r="O863" s="5" t="s">
        <v>57</v>
      </c>
      <c r="P863" s="5" t="s">
        <v>21</v>
      </c>
      <c r="Q863" s="4" t="s">
        <v>27</v>
      </c>
      <c r="R863" s="4" t="s">
        <v>59</v>
      </c>
      <c r="S863" s="4" t="s">
        <v>67</v>
      </c>
      <c r="T863" s="4" t="s">
        <v>61</v>
      </c>
      <c r="U863" s="4" t="s">
        <v>72</v>
      </c>
      <c r="Y863" s="4" t="s">
        <v>62</v>
      </c>
      <c r="AD863" s="4" t="s">
        <v>81</v>
      </c>
    </row>
    <row r="864" spans="1:31" x14ac:dyDescent="0.3">
      <c r="A864" s="4" t="s">
        <v>7</v>
      </c>
      <c r="B864" s="5">
        <v>3</v>
      </c>
      <c r="C864" s="4">
        <v>171</v>
      </c>
      <c r="D864" s="4">
        <v>3</v>
      </c>
      <c r="E864" s="4" t="s">
        <v>12</v>
      </c>
      <c r="F864" s="4">
        <v>16</v>
      </c>
      <c r="G864" s="4" t="s">
        <v>17</v>
      </c>
      <c r="H864" s="6" t="s">
        <v>77</v>
      </c>
      <c r="I864" s="4">
        <v>19.3</v>
      </c>
      <c r="J864" s="4">
        <v>24</v>
      </c>
      <c r="K864" s="4" t="str">
        <f>IF(J864&lt;(I864/2),"Blade","Flake")</f>
        <v>Flake</v>
      </c>
      <c r="L864" s="4">
        <f>I864/J864</f>
        <v>0.8041666666666667</v>
      </c>
      <c r="M864" s="4">
        <v>3.6</v>
      </c>
      <c r="N864" s="4" t="s">
        <v>89</v>
      </c>
      <c r="O864" s="5" t="s">
        <v>57</v>
      </c>
      <c r="P864" s="5" t="s">
        <v>58</v>
      </c>
      <c r="Q864" s="4" t="s">
        <v>27</v>
      </c>
      <c r="R864" s="4" t="s">
        <v>59</v>
      </c>
      <c r="S864" s="4" t="s">
        <v>60</v>
      </c>
      <c r="T864" s="4" t="s">
        <v>61</v>
      </c>
      <c r="U864" s="4" t="s">
        <v>34</v>
      </c>
      <c r="Y864" s="4" t="s">
        <v>62</v>
      </c>
    </row>
    <row r="865" spans="1:30" x14ac:dyDescent="0.3">
      <c r="A865" s="4" t="s">
        <v>7</v>
      </c>
      <c r="B865" s="5">
        <v>3</v>
      </c>
      <c r="C865" s="4">
        <v>171</v>
      </c>
      <c r="D865" s="4">
        <v>3</v>
      </c>
      <c r="E865" s="4" t="s">
        <v>12</v>
      </c>
      <c r="F865" s="4">
        <v>16</v>
      </c>
      <c r="G865" s="4" t="s">
        <v>17</v>
      </c>
      <c r="H865" s="6" t="s">
        <v>78</v>
      </c>
      <c r="I865" s="4">
        <v>18.8</v>
      </c>
      <c r="J865" s="4">
        <v>17.3</v>
      </c>
      <c r="M865" s="4">
        <v>4.0999999999999996</v>
      </c>
      <c r="N865" s="4" t="s">
        <v>151</v>
      </c>
      <c r="O865" s="5" t="s">
        <v>57</v>
      </c>
      <c r="P865" s="5" t="s">
        <v>66</v>
      </c>
      <c r="Q865" s="4" t="s">
        <v>27</v>
      </c>
      <c r="R865" s="4" t="s">
        <v>71</v>
      </c>
      <c r="S865" s="4" t="s">
        <v>60</v>
      </c>
      <c r="T865" s="4" t="s">
        <v>61</v>
      </c>
      <c r="Y865" s="4" t="s">
        <v>62</v>
      </c>
      <c r="AD865" s="4" t="s">
        <v>81</v>
      </c>
    </row>
    <row r="866" spans="1:30" x14ac:dyDescent="0.3">
      <c r="A866" s="4" t="s">
        <v>7</v>
      </c>
      <c r="B866" s="5">
        <v>3</v>
      </c>
      <c r="C866" s="4">
        <v>171</v>
      </c>
      <c r="D866" s="4">
        <v>3</v>
      </c>
      <c r="E866" s="4" t="s">
        <v>12</v>
      </c>
      <c r="F866" s="4">
        <v>16</v>
      </c>
      <c r="G866" s="4" t="s">
        <v>17</v>
      </c>
      <c r="H866" s="6" t="s">
        <v>82</v>
      </c>
      <c r="I866" s="4">
        <v>20.3</v>
      </c>
      <c r="J866" s="4">
        <v>23.9</v>
      </c>
      <c r="M866" s="4">
        <v>2.8</v>
      </c>
      <c r="N866" s="4" t="s">
        <v>74</v>
      </c>
      <c r="O866" s="5" t="s">
        <v>57</v>
      </c>
      <c r="P866" s="5" t="s">
        <v>66</v>
      </c>
      <c r="Q866" s="4" t="s">
        <v>27</v>
      </c>
      <c r="R866" s="4" t="s">
        <v>71</v>
      </c>
      <c r="S866" s="4" t="s">
        <v>27</v>
      </c>
      <c r="T866" s="4" t="s">
        <v>61</v>
      </c>
      <c r="U866" s="4" t="s">
        <v>36</v>
      </c>
      <c r="Y866" s="4" t="s">
        <v>62</v>
      </c>
    </row>
    <row r="867" spans="1:30" x14ac:dyDescent="0.3">
      <c r="A867" s="4" t="s">
        <v>7</v>
      </c>
      <c r="B867" s="5">
        <v>3</v>
      </c>
      <c r="C867" s="4">
        <v>171</v>
      </c>
      <c r="D867" s="4">
        <v>3</v>
      </c>
      <c r="E867" s="4" t="s">
        <v>12</v>
      </c>
      <c r="F867" s="4">
        <v>16</v>
      </c>
      <c r="G867" s="4" t="s">
        <v>17</v>
      </c>
      <c r="H867" s="6" t="s">
        <v>84</v>
      </c>
      <c r="I867" s="4">
        <v>20</v>
      </c>
      <c r="J867" s="4">
        <v>15.8</v>
      </c>
      <c r="K867" s="4" t="str">
        <f>IF(J867&lt;(I867/2),"Blade","Flake")</f>
        <v>Flake</v>
      </c>
      <c r="L867" s="4">
        <f>I867/J867</f>
        <v>1.2658227848101264</v>
      </c>
      <c r="M867" s="4">
        <v>3.8</v>
      </c>
      <c r="N867" s="4" t="s">
        <v>115</v>
      </c>
      <c r="O867" s="5" t="s">
        <v>57</v>
      </c>
      <c r="P867" s="5" t="s">
        <v>58</v>
      </c>
      <c r="Q867" s="4" t="s">
        <v>27</v>
      </c>
      <c r="R867" s="4" t="s">
        <v>71</v>
      </c>
      <c r="S867" s="4" t="s">
        <v>27</v>
      </c>
      <c r="T867" s="4" t="s">
        <v>61</v>
      </c>
      <c r="U867" s="4" t="s">
        <v>35</v>
      </c>
      <c r="V867" s="4" t="s">
        <v>128</v>
      </c>
      <c r="Y867" s="4" t="s">
        <v>62</v>
      </c>
    </row>
    <row r="868" spans="1:30" x14ac:dyDescent="0.3">
      <c r="A868" s="4" t="s">
        <v>7</v>
      </c>
      <c r="B868" s="5">
        <v>3</v>
      </c>
      <c r="C868" s="4">
        <v>171</v>
      </c>
      <c r="D868" s="4">
        <v>3</v>
      </c>
      <c r="E868" s="4" t="s">
        <v>12</v>
      </c>
      <c r="F868" s="4">
        <v>16</v>
      </c>
      <c r="G868" s="4" t="s">
        <v>17</v>
      </c>
      <c r="H868" s="6" t="s">
        <v>300</v>
      </c>
      <c r="I868" s="4">
        <v>10.1</v>
      </c>
      <c r="J868" s="4">
        <v>20</v>
      </c>
      <c r="M868" s="4">
        <v>2.2999999999999998</v>
      </c>
      <c r="N868" s="4" t="s">
        <v>74</v>
      </c>
      <c r="O868" s="5" t="s">
        <v>57</v>
      </c>
      <c r="P868" s="5" t="s">
        <v>66</v>
      </c>
      <c r="Q868" s="4" t="s">
        <v>27</v>
      </c>
      <c r="R868" s="4" t="s">
        <v>83</v>
      </c>
      <c r="S868" s="4" t="s">
        <v>67</v>
      </c>
      <c r="T868" s="4" t="s">
        <v>61</v>
      </c>
      <c r="Y868" s="4" t="s">
        <v>62</v>
      </c>
    </row>
    <row r="869" spans="1:30" x14ac:dyDescent="0.3">
      <c r="A869" s="4" t="s">
        <v>7</v>
      </c>
      <c r="B869" s="5">
        <v>3</v>
      </c>
      <c r="C869" s="4">
        <v>171</v>
      </c>
      <c r="D869" s="4">
        <v>3</v>
      </c>
      <c r="E869" s="4" t="s">
        <v>12</v>
      </c>
      <c r="F869" s="4">
        <v>16</v>
      </c>
      <c r="G869" s="4" t="s">
        <v>17</v>
      </c>
      <c r="H869" s="6" t="s">
        <v>87</v>
      </c>
      <c r="I869" s="4">
        <v>10.1</v>
      </c>
      <c r="J869" s="4">
        <v>16.2</v>
      </c>
      <c r="M869" s="4">
        <v>2.6</v>
      </c>
      <c r="N869" s="4" t="s">
        <v>89</v>
      </c>
      <c r="O869" s="5" t="s">
        <v>57</v>
      </c>
      <c r="P869" s="5" t="s">
        <v>153</v>
      </c>
      <c r="Q869" s="4" t="s">
        <v>27</v>
      </c>
      <c r="Y869" s="4" t="s">
        <v>62</v>
      </c>
      <c r="AD869" s="4" t="s">
        <v>81</v>
      </c>
    </row>
    <row r="870" spans="1:30" x14ac:dyDescent="0.3">
      <c r="A870" s="4" t="s">
        <v>7</v>
      </c>
      <c r="B870" s="5">
        <v>3</v>
      </c>
      <c r="C870" s="4">
        <v>171</v>
      </c>
      <c r="D870" s="4">
        <v>3</v>
      </c>
      <c r="E870" s="4" t="s">
        <v>12</v>
      </c>
      <c r="F870" s="4">
        <v>16</v>
      </c>
      <c r="G870" s="4" t="s">
        <v>17</v>
      </c>
      <c r="H870" s="6" t="s">
        <v>88</v>
      </c>
      <c r="I870" s="4">
        <v>11.7</v>
      </c>
      <c r="J870" s="4">
        <v>23.6</v>
      </c>
      <c r="K870" s="4" t="str">
        <f>IF(J870&lt;(I870/2),"Blade","Flake")</f>
        <v>Flake</v>
      </c>
      <c r="L870" s="4">
        <f t="shared" ref="L870:L873" si="41">I870/J870</f>
        <v>0.49576271186440674</v>
      </c>
      <c r="M870" s="4">
        <v>1.9</v>
      </c>
      <c r="N870" s="4" t="s">
        <v>56</v>
      </c>
      <c r="O870" s="5" t="s">
        <v>57</v>
      </c>
      <c r="P870" s="5" t="s">
        <v>58</v>
      </c>
      <c r="Q870" s="4" t="s">
        <v>27</v>
      </c>
      <c r="R870" s="4" t="s">
        <v>101</v>
      </c>
      <c r="S870" s="4" t="s">
        <v>67</v>
      </c>
      <c r="T870" s="4" t="s">
        <v>61</v>
      </c>
      <c r="U870" s="4" t="s">
        <v>33</v>
      </c>
      <c r="Y870" s="4" t="s">
        <v>62</v>
      </c>
    </row>
    <row r="871" spans="1:30" x14ac:dyDescent="0.3">
      <c r="A871" s="4" t="s">
        <v>7</v>
      </c>
      <c r="B871" s="5">
        <v>3</v>
      </c>
      <c r="C871" s="4">
        <v>171</v>
      </c>
      <c r="D871" s="4">
        <v>3</v>
      </c>
      <c r="E871" s="4" t="s">
        <v>12</v>
      </c>
      <c r="F871" s="4">
        <v>16</v>
      </c>
      <c r="G871" s="4" t="s">
        <v>17</v>
      </c>
      <c r="H871" s="6" t="s">
        <v>90</v>
      </c>
      <c r="I871" s="4">
        <v>17</v>
      </c>
      <c r="J871" s="4">
        <v>17.7</v>
      </c>
      <c r="K871" s="4" t="str">
        <f>IF(J871&lt;(I871/2),"Blade","Flake")</f>
        <v>Flake</v>
      </c>
      <c r="L871" s="4">
        <f t="shared" si="41"/>
        <v>0.96045197740112997</v>
      </c>
      <c r="M871" s="4">
        <v>2.4</v>
      </c>
      <c r="N871" s="4" t="s">
        <v>89</v>
      </c>
      <c r="O871" s="5" t="s">
        <v>57</v>
      </c>
      <c r="P871" s="5" t="s">
        <v>58</v>
      </c>
      <c r="Q871" s="4" t="s">
        <v>27</v>
      </c>
      <c r="R871" s="4" t="s">
        <v>71</v>
      </c>
      <c r="S871" s="4" t="s">
        <v>67</v>
      </c>
      <c r="T871" s="4" t="s">
        <v>61</v>
      </c>
      <c r="U871" s="4" t="s">
        <v>36</v>
      </c>
      <c r="Y871" s="4" t="s">
        <v>62</v>
      </c>
    </row>
    <row r="872" spans="1:30" x14ac:dyDescent="0.3">
      <c r="A872" s="4" t="s">
        <v>7</v>
      </c>
      <c r="B872" s="5">
        <v>3</v>
      </c>
      <c r="C872" s="4">
        <v>171</v>
      </c>
      <c r="D872" s="4">
        <v>3</v>
      </c>
      <c r="E872" s="4" t="s">
        <v>12</v>
      </c>
      <c r="F872" s="4">
        <v>16</v>
      </c>
      <c r="G872" s="4" t="s">
        <v>17</v>
      </c>
      <c r="H872" s="6" t="s">
        <v>91</v>
      </c>
      <c r="I872" s="4">
        <v>17.7</v>
      </c>
      <c r="J872" s="4">
        <v>13</v>
      </c>
      <c r="K872" s="4" t="str">
        <f>IF(J872&lt;(I872/2),"Blade","Flake")</f>
        <v>Flake</v>
      </c>
      <c r="L872" s="4">
        <f t="shared" si="41"/>
        <v>1.3615384615384616</v>
      </c>
      <c r="M872" s="4">
        <v>3.3</v>
      </c>
      <c r="N872" s="4" t="s">
        <v>74</v>
      </c>
      <c r="O872" s="5" t="s">
        <v>57</v>
      </c>
      <c r="P872" s="5" t="s">
        <v>58</v>
      </c>
      <c r="Q872" s="4" t="s">
        <v>27</v>
      </c>
      <c r="R872" s="4" t="s">
        <v>71</v>
      </c>
      <c r="S872" s="4" t="s">
        <v>67</v>
      </c>
      <c r="T872" s="4" t="s">
        <v>61</v>
      </c>
      <c r="U872" s="4" t="s">
        <v>33</v>
      </c>
      <c r="Y872" s="4" t="s">
        <v>62</v>
      </c>
    </row>
    <row r="873" spans="1:30" x14ac:dyDescent="0.3">
      <c r="A873" s="4" t="s">
        <v>7</v>
      </c>
      <c r="B873" s="5">
        <v>3</v>
      </c>
      <c r="C873" s="4">
        <v>171</v>
      </c>
      <c r="D873" s="4">
        <v>3</v>
      </c>
      <c r="E873" s="4" t="s">
        <v>12</v>
      </c>
      <c r="F873" s="4">
        <v>16</v>
      </c>
      <c r="G873" s="4" t="s">
        <v>17</v>
      </c>
      <c r="H873" s="6" t="s">
        <v>92</v>
      </c>
      <c r="I873" s="4">
        <v>18.399999999999999</v>
      </c>
      <c r="J873" s="4">
        <v>23.9</v>
      </c>
      <c r="K873" s="4" t="str">
        <f>IF(J873&lt;(I873/2),"Blade","Flake")</f>
        <v>Flake</v>
      </c>
      <c r="L873" s="4">
        <f t="shared" si="41"/>
        <v>0.76987447698744771</v>
      </c>
      <c r="M873" s="4">
        <v>2.8</v>
      </c>
      <c r="N873" s="4" t="s">
        <v>89</v>
      </c>
      <c r="O873" s="5" t="s">
        <v>57</v>
      </c>
      <c r="P873" s="5" t="s">
        <v>58</v>
      </c>
      <c r="Q873" s="4" t="s">
        <v>27</v>
      </c>
      <c r="R873" s="4" t="s">
        <v>71</v>
      </c>
      <c r="S873" s="4" t="s">
        <v>60</v>
      </c>
      <c r="T873" s="4" t="s">
        <v>61</v>
      </c>
      <c r="U873" s="4" t="s">
        <v>72</v>
      </c>
      <c r="Y873" s="4" t="s">
        <v>62</v>
      </c>
    </row>
    <row r="874" spans="1:30" x14ac:dyDescent="0.3">
      <c r="A874" s="4" t="s">
        <v>7</v>
      </c>
      <c r="B874" s="5">
        <v>3</v>
      </c>
      <c r="C874" s="4">
        <v>171</v>
      </c>
      <c r="D874" s="4">
        <v>3</v>
      </c>
      <c r="E874" s="4" t="s">
        <v>12</v>
      </c>
      <c r="F874" s="4">
        <v>16</v>
      </c>
      <c r="G874" s="4" t="s">
        <v>17</v>
      </c>
      <c r="H874" s="6" t="s">
        <v>93</v>
      </c>
      <c r="I874" s="4">
        <v>11.6</v>
      </c>
      <c r="J874" s="4">
        <v>15.9</v>
      </c>
      <c r="M874" s="4">
        <v>2.9</v>
      </c>
      <c r="N874" s="4" t="s">
        <v>65</v>
      </c>
      <c r="O874" s="5" t="s">
        <v>57</v>
      </c>
      <c r="P874" s="5" t="s">
        <v>21</v>
      </c>
      <c r="Q874" s="4" t="s">
        <v>27</v>
      </c>
      <c r="R874" s="4" t="s">
        <v>71</v>
      </c>
      <c r="S874" s="4" t="s">
        <v>60</v>
      </c>
      <c r="T874" s="4" t="s">
        <v>61</v>
      </c>
      <c r="U874" s="4" t="s">
        <v>34</v>
      </c>
      <c r="Y874" s="4" t="s">
        <v>62</v>
      </c>
    </row>
    <row r="875" spans="1:30" x14ac:dyDescent="0.3">
      <c r="A875" s="4" t="s">
        <v>7</v>
      </c>
      <c r="B875" s="5">
        <v>3</v>
      </c>
      <c r="C875" s="4">
        <v>171</v>
      </c>
      <c r="D875" s="4">
        <v>3</v>
      </c>
      <c r="E875" s="4" t="s">
        <v>12</v>
      </c>
      <c r="F875" s="4">
        <v>16</v>
      </c>
      <c r="G875" s="4" t="s">
        <v>17</v>
      </c>
      <c r="H875" s="6" t="s">
        <v>94</v>
      </c>
      <c r="I875" s="4">
        <v>20.3</v>
      </c>
      <c r="J875" s="4">
        <v>25.6</v>
      </c>
      <c r="M875" s="4">
        <v>2.7</v>
      </c>
      <c r="N875" s="4" t="s">
        <v>65</v>
      </c>
      <c r="O875" s="5" t="s">
        <v>57</v>
      </c>
      <c r="P875" s="5" t="s">
        <v>21</v>
      </c>
      <c r="Q875" s="4" t="s">
        <v>27</v>
      </c>
      <c r="R875" s="4" t="s">
        <v>59</v>
      </c>
      <c r="S875" s="4" t="s">
        <v>27</v>
      </c>
      <c r="T875" s="4" t="s">
        <v>61</v>
      </c>
      <c r="U875" s="4" t="s">
        <v>35</v>
      </c>
      <c r="Y875" s="4" t="s">
        <v>62</v>
      </c>
    </row>
    <row r="876" spans="1:30" x14ac:dyDescent="0.3">
      <c r="A876" s="4" t="s">
        <v>7</v>
      </c>
      <c r="B876" s="5">
        <v>3</v>
      </c>
      <c r="C876" s="4">
        <v>171</v>
      </c>
      <c r="D876" s="4">
        <v>3</v>
      </c>
      <c r="E876" s="4" t="s">
        <v>12</v>
      </c>
      <c r="F876" s="4">
        <v>16</v>
      </c>
      <c r="G876" s="4" t="s">
        <v>17</v>
      </c>
      <c r="H876" s="6" t="s">
        <v>96</v>
      </c>
      <c r="I876" s="4">
        <v>21.8</v>
      </c>
      <c r="J876" s="4">
        <v>26</v>
      </c>
      <c r="M876" s="4">
        <v>4.8</v>
      </c>
      <c r="N876" s="4" t="s">
        <v>89</v>
      </c>
      <c r="O876" s="5" t="s">
        <v>57</v>
      </c>
      <c r="P876" s="5" t="s">
        <v>66</v>
      </c>
      <c r="Q876" s="4" t="s">
        <v>27</v>
      </c>
      <c r="R876" s="4" t="s">
        <v>71</v>
      </c>
      <c r="S876" s="4" t="s">
        <v>67</v>
      </c>
      <c r="T876" s="4" t="s">
        <v>61</v>
      </c>
      <c r="U876" s="4" t="s">
        <v>36</v>
      </c>
      <c r="Y876" s="4" t="s">
        <v>62</v>
      </c>
      <c r="AD876" s="4" t="s">
        <v>81</v>
      </c>
    </row>
    <row r="877" spans="1:30" x14ac:dyDescent="0.3">
      <c r="A877" s="4" t="s">
        <v>7</v>
      </c>
      <c r="B877" s="5">
        <v>3</v>
      </c>
      <c r="C877" s="4">
        <v>171</v>
      </c>
      <c r="D877" s="4">
        <v>3</v>
      </c>
      <c r="E877" s="4" t="s">
        <v>12</v>
      </c>
      <c r="F877" s="4">
        <v>16</v>
      </c>
      <c r="G877" s="4" t="s">
        <v>17</v>
      </c>
      <c r="H877" s="6" t="s">
        <v>97</v>
      </c>
      <c r="I877" s="4">
        <v>22.9</v>
      </c>
      <c r="J877" s="4">
        <v>17.2</v>
      </c>
      <c r="K877" s="4" t="str">
        <f>IF(J877&lt;(I877/2),"Blade","Flake")</f>
        <v>Flake</v>
      </c>
      <c r="L877" s="4">
        <f t="shared" ref="L877:L878" si="42">I877/J877</f>
        <v>1.3313953488372092</v>
      </c>
      <c r="M877" s="4">
        <v>2.8</v>
      </c>
      <c r="N877" s="4" t="s">
        <v>56</v>
      </c>
      <c r="O877" s="5" t="s">
        <v>57</v>
      </c>
      <c r="P877" s="5" t="s">
        <v>58</v>
      </c>
      <c r="Q877" s="4" t="s">
        <v>27</v>
      </c>
      <c r="R877" s="4" t="s">
        <v>71</v>
      </c>
      <c r="S877" s="4" t="s">
        <v>67</v>
      </c>
      <c r="T877" s="4" t="s">
        <v>61</v>
      </c>
      <c r="U877" s="4" t="s">
        <v>72</v>
      </c>
      <c r="Y877" s="4" t="s">
        <v>62</v>
      </c>
    </row>
    <row r="878" spans="1:30" x14ac:dyDescent="0.3">
      <c r="A878" s="4" t="s">
        <v>7</v>
      </c>
      <c r="B878" s="5">
        <v>3</v>
      </c>
      <c r="C878" s="4">
        <v>171</v>
      </c>
      <c r="D878" s="4">
        <v>3</v>
      </c>
      <c r="E878" s="4" t="s">
        <v>12</v>
      </c>
      <c r="F878" s="4">
        <v>16</v>
      </c>
      <c r="G878" s="4" t="s">
        <v>17</v>
      </c>
      <c r="H878" s="6" t="s">
        <v>98</v>
      </c>
      <c r="I878" s="4">
        <v>19.2</v>
      </c>
      <c r="J878" s="4">
        <v>21.9</v>
      </c>
      <c r="K878" s="4" t="str">
        <f>IF(J878&lt;(I878/2),"Blade","Flake")</f>
        <v>Flake</v>
      </c>
      <c r="L878" s="4">
        <f t="shared" si="42"/>
        <v>0.87671232876712335</v>
      </c>
      <c r="M878" s="4">
        <v>4.5999999999999996</v>
      </c>
      <c r="N878" s="4" t="s">
        <v>89</v>
      </c>
      <c r="O878" s="5" t="s">
        <v>57</v>
      </c>
      <c r="P878" s="5" t="s">
        <v>58</v>
      </c>
      <c r="Q878" s="4" t="s">
        <v>27</v>
      </c>
      <c r="R878" s="4" t="s">
        <v>59</v>
      </c>
      <c r="S878" s="4" t="s">
        <v>60</v>
      </c>
      <c r="T878" s="4" t="s">
        <v>61</v>
      </c>
      <c r="U878" s="4" t="s">
        <v>36</v>
      </c>
      <c r="Y878" s="4" t="s">
        <v>62</v>
      </c>
    </row>
    <row r="879" spans="1:30" x14ac:dyDescent="0.3">
      <c r="A879" s="4" t="s">
        <v>7</v>
      </c>
      <c r="B879" s="5">
        <v>3</v>
      </c>
      <c r="C879" s="4">
        <v>171</v>
      </c>
      <c r="D879" s="4">
        <v>3</v>
      </c>
      <c r="E879" s="4" t="s">
        <v>12</v>
      </c>
      <c r="F879" s="4">
        <v>16</v>
      </c>
      <c r="G879" s="4" t="s">
        <v>17</v>
      </c>
      <c r="H879" s="6" t="s">
        <v>99</v>
      </c>
      <c r="I879" s="4">
        <v>18.2</v>
      </c>
      <c r="J879" s="4">
        <v>17.3</v>
      </c>
      <c r="M879" s="4">
        <v>2.2000000000000002</v>
      </c>
      <c r="N879" s="4" t="s">
        <v>65</v>
      </c>
      <c r="O879" s="5" t="s">
        <v>57</v>
      </c>
      <c r="P879" s="5" t="s">
        <v>21</v>
      </c>
      <c r="Q879" s="4" t="s">
        <v>27</v>
      </c>
      <c r="R879" s="4" t="s">
        <v>71</v>
      </c>
      <c r="S879" s="4" t="s">
        <v>27</v>
      </c>
      <c r="T879" s="4" t="s">
        <v>61</v>
      </c>
      <c r="U879" s="4" t="s">
        <v>36</v>
      </c>
      <c r="Y879" s="4" t="s">
        <v>62</v>
      </c>
      <c r="AD879" s="4" t="s">
        <v>81</v>
      </c>
    </row>
    <row r="880" spans="1:30" x14ac:dyDescent="0.3">
      <c r="A880" s="4" t="s">
        <v>7</v>
      </c>
      <c r="B880" s="5">
        <v>3</v>
      </c>
      <c r="C880" s="4">
        <v>171</v>
      </c>
      <c r="D880" s="4">
        <v>3</v>
      </c>
      <c r="E880" s="4" t="s">
        <v>12</v>
      </c>
      <c r="F880" s="4">
        <v>16</v>
      </c>
      <c r="G880" s="4" t="s">
        <v>17</v>
      </c>
      <c r="H880" s="6" t="s">
        <v>100</v>
      </c>
      <c r="I880" s="4">
        <v>23.9</v>
      </c>
      <c r="J880" s="4">
        <v>25.5</v>
      </c>
      <c r="K880" s="4" t="str">
        <f>IF(J880&lt;(I880/2),"Blade","Flake")</f>
        <v>Flake</v>
      </c>
      <c r="L880" s="4">
        <f t="shared" ref="L880:L883" si="43">I880/J880</f>
        <v>0.9372549019607842</v>
      </c>
      <c r="M880" s="4">
        <v>2.5</v>
      </c>
      <c r="N880" s="4" t="s">
        <v>74</v>
      </c>
      <c r="O880" s="5" t="s">
        <v>57</v>
      </c>
      <c r="P880" s="5" t="s">
        <v>58</v>
      </c>
      <c r="Q880" s="4" t="s">
        <v>27</v>
      </c>
      <c r="R880" s="4" t="s">
        <v>95</v>
      </c>
      <c r="S880" s="4" t="s">
        <v>60</v>
      </c>
      <c r="T880" s="4" t="s">
        <v>61</v>
      </c>
      <c r="U880" s="4" t="s">
        <v>33</v>
      </c>
      <c r="Y880" s="4" t="s">
        <v>62</v>
      </c>
    </row>
    <row r="881" spans="1:31" x14ac:dyDescent="0.3">
      <c r="A881" s="4" t="s">
        <v>7</v>
      </c>
      <c r="B881" s="5">
        <v>3</v>
      </c>
      <c r="C881" s="4">
        <v>171</v>
      </c>
      <c r="D881" s="4">
        <v>3</v>
      </c>
      <c r="E881" s="4" t="s">
        <v>12</v>
      </c>
      <c r="F881" s="4">
        <v>16</v>
      </c>
      <c r="G881" s="4" t="s">
        <v>17</v>
      </c>
      <c r="H881" s="6" t="s">
        <v>102</v>
      </c>
      <c r="I881" s="4">
        <v>18.3</v>
      </c>
      <c r="J881" s="4">
        <v>14.1</v>
      </c>
      <c r="K881" s="4" t="str">
        <f>IF(J881&lt;(I881/2),"Blade","Flake")</f>
        <v>Flake</v>
      </c>
      <c r="L881" s="4">
        <f t="shared" si="43"/>
        <v>1.2978723404255319</v>
      </c>
      <c r="M881" s="4">
        <v>2.1</v>
      </c>
      <c r="N881" s="4" t="s">
        <v>115</v>
      </c>
      <c r="O881" s="5" t="s">
        <v>57</v>
      </c>
      <c r="P881" s="5" t="s">
        <v>58</v>
      </c>
      <c r="Q881" s="4" t="s">
        <v>27</v>
      </c>
      <c r="R881" s="4" t="s">
        <v>83</v>
      </c>
      <c r="S881" s="4" t="s">
        <v>67</v>
      </c>
      <c r="T881" s="4" t="s">
        <v>61</v>
      </c>
      <c r="U881" s="4" t="s">
        <v>33</v>
      </c>
      <c r="V881" s="4" t="s">
        <v>128</v>
      </c>
      <c r="Y881" s="4" t="s">
        <v>62</v>
      </c>
    </row>
    <row r="882" spans="1:31" x14ac:dyDescent="0.3">
      <c r="A882" s="4" t="s">
        <v>7</v>
      </c>
      <c r="B882" s="5">
        <v>3</v>
      </c>
      <c r="C882" s="4">
        <v>171</v>
      </c>
      <c r="D882" s="4">
        <v>3</v>
      </c>
      <c r="E882" s="4" t="s">
        <v>12</v>
      </c>
      <c r="F882" s="4">
        <v>16</v>
      </c>
      <c r="G882" s="4" t="s">
        <v>17</v>
      </c>
      <c r="H882" s="6" t="s">
        <v>103</v>
      </c>
      <c r="I882" s="4">
        <v>14.5</v>
      </c>
      <c r="J882" s="4">
        <v>25.6</v>
      </c>
      <c r="K882" s="4" t="str">
        <f>IF(J882&lt;(I882/2),"Blade","Flake")</f>
        <v>Flake</v>
      </c>
      <c r="L882" s="4">
        <f t="shared" si="43"/>
        <v>0.56640625</v>
      </c>
      <c r="M882" s="4">
        <v>3.7</v>
      </c>
      <c r="N882" s="4" t="s">
        <v>56</v>
      </c>
      <c r="O882" s="5" t="s">
        <v>57</v>
      </c>
      <c r="P882" s="5" t="s">
        <v>58</v>
      </c>
      <c r="Q882" s="4" t="s">
        <v>27</v>
      </c>
      <c r="R882" s="4" t="s">
        <v>71</v>
      </c>
      <c r="S882" s="4" t="s">
        <v>60</v>
      </c>
      <c r="T882" s="4" t="s">
        <v>61</v>
      </c>
      <c r="U882" s="4" t="s">
        <v>33</v>
      </c>
      <c r="Y882" s="4" t="s">
        <v>62</v>
      </c>
    </row>
    <row r="883" spans="1:31" x14ac:dyDescent="0.3">
      <c r="A883" s="4" t="s">
        <v>7</v>
      </c>
      <c r="B883" s="5">
        <v>3</v>
      </c>
      <c r="C883" s="4">
        <v>171</v>
      </c>
      <c r="D883" s="4">
        <v>3</v>
      </c>
      <c r="E883" s="4" t="s">
        <v>12</v>
      </c>
      <c r="F883" s="4">
        <v>16</v>
      </c>
      <c r="G883" s="4" t="s">
        <v>17</v>
      </c>
      <c r="H883" s="6" t="s">
        <v>104</v>
      </c>
      <c r="I883" s="4">
        <v>40.4</v>
      </c>
      <c r="J883" s="4">
        <v>30.7</v>
      </c>
      <c r="K883" s="4" t="str">
        <f>IF(J883&lt;(I883/2),"Blade","Flake")</f>
        <v>Flake</v>
      </c>
      <c r="L883" s="4">
        <f t="shared" si="43"/>
        <v>1.3159609120521172</v>
      </c>
      <c r="M883" s="4">
        <v>6.2</v>
      </c>
      <c r="N883" s="4" t="s">
        <v>74</v>
      </c>
      <c r="O883" s="5" t="s">
        <v>57</v>
      </c>
      <c r="P883" s="5" t="s">
        <v>58</v>
      </c>
      <c r="Q883" s="4" t="s">
        <v>126</v>
      </c>
      <c r="R883" s="4" t="s">
        <v>95</v>
      </c>
      <c r="S883" s="4" t="s">
        <v>27</v>
      </c>
      <c r="T883" s="4" t="s">
        <v>61</v>
      </c>
      <c r="U883" s="4" t="s">
        <v>33</v>
      </c>
      <c r="Y883" s="4" t="s">
        <v>62</v>
      </c>
    </row>
    <row r="884" spans="1:31" x14ac:dyDescent="0.3">
      <c r="A884" s="4" t="s">
        <v>7</v>
      </c>
      <c r="B884" s="5">
        <v>3</v>
      </c>
      <c r="C884" s="4">
        <v>171</v>
      </c>
      <c r="D884" s="4">
        <v>3</v>
      </c>
      <c r="E884" s="4" t="s">
        <v>12</v>
      </c>
      <c r="F884" s="4">
        <v>16</v>
      </c>
      <c r="G884" s="4" t="s">
        <v>17</v>
      </c>
      <c r="H884" s="6" t="s">
        <v>105</v>
      </c>
      <c r="I884" s="4">
        <v>28</v>
      </c>
      <c r="J884" s="4">
        <v>17.7</v>
      </c>
      <c r="M884" s="4">
        <v>6.4</v>
      </c>
      <c r="N884" s="4" t="s">
        <v>65</v>
      </c>
      <c r="O884" s="5" t="s">
        <v>57</v>
      </c>
      <c r="P884" s="5" t="s">
        <v>80</v>
      </c>
      <c r="Q884" s="4" t="s">
        <v>27</v>
      </c>
      <c r="Y884" s="4" t="s">
        <v>62</v>
      </c>
    </row>
    <row r="885" spans="1:31" x14ac:dyDescent="0.3">
      <c r="A885" s="4" t="s">
        <v>7</v>
      </c>
      <c r="B885" s="5">
        <v>3</v>
      </c>
      <c r="C885" s="4">
        <v>171</v>
      </c>
      <c r="D885" s="4">
        <v>3</v>
      </c>
      <c r="E885" s="4" t="s">
        <v>12</v>
      </c>
      <c r="F885" s="4">
        <v>16</v>
      </c>
      <c r="G885" s="4" t="s">
        <v>17</v>
      </c>
      <c r="H885" s="6" t="s">
        <v>106</v>
      </c>
      <c r="I885" s="4">
        <v>25.8</v>
      </c>
      <c r="J885" s="4">
        <v>20.8</v>
      </c>
      <c r="M885" s="4">
        <v>3.5</v>
      </c>
      <c r="N885" s="4" t="s">
        <v>65</v>
      </c>
      <c r="O885" s="5" t="s">
        <v>57</v>
      </c>
      <c r="P885" s="5" t="s">
        <v>21</v>
      </c>
      <c r="Q885" s="4" t="s">
        <v>27</v>
      </c>
      <c r="R885" s="4" t="s">
        <v>59</v>
      </c>
      <c r="S885" s="4" t="s">
        <v>67</v>
      </c>
      <c r="T885" s="4" t="s">
        <v>61</v>
      </c>
      <c r="U885" s="4" t="s">
        <v>33</v>
      </c>
      <c r="Y885" s="4" t="s">
        <v>62</v>
      </c>
      <c r="AD885" s="4" t="s">
        <v>81</v>
      </c>
    </row>
    <row r="886" spans="1:31" x14ac:dyDescent="0.3">
      <c r="A886" s="4" t="s">
        <v>7</v>
      </c>
      <c r="B886" s="5">
        <v>3</v>
      </c>
      <c r="C886" s="4">
        <v>171</v>
      </c>
      <c r="D886" s="4">
        <v>3</v>
      </c>
      <c r="E886" s="4" t="s">
        <v>12</v>
      </c>
      <c r="F886" s="4">
        <v>16</v>
      </c>
      <c r="G886" s="4" t="s">
        <v>17</v>
      </c>
      <c r="H886" s="6" t="s">
        <v>301</v>
      </c>
      <c r="I886" s="4">
        <v>37.4</v>
      </c>
      <c r="J886" s="4">
        <v>23</v>
      </c>
      <c r="M886" s="4">
        <v>3.4</v>
      </c>
      <c r="N886" s="4" t="s">
        <v>65</v>
      </c>
      <c r="O886" s="5" t="s">
        <v>57</v>
      </c>
      <c r="P886" s="5" t="s">
        <v>21</v>
      </c>
      <c r="Q886" s="4" t="s">
        <v>27</v>
      </c>
      <c r="R886" s="4" t="s">
        <v>123</v>
      </c>
      <c r="S886" s="4" t="s">
        <v>27</v>
      </c>
      <c r="T886" s="4" t="s">
        <v>61</v>
      </c>
      <c r="U886" s="4" t="s">
        <v>34</v>
      </c>
      <c r="Y886" s="4" t="s">
        <v>62</v>
      </c>
      <c r="AD886" s="4" t="s">
        <v>441</v>
      </c>
    </row>
    <row r="887" spans="1:31" x14ac:dyDescent="0.3">
      <c r="A887" s="4" t="s">
        <v>7</v>
      </c>
      <c r="B887" s="5">
        <v>3</v>
      </c>
      <c r="C887" s="4">
        <v>171</v>
      </c>
      <c r="D887" s="4">
        <v>3</v>
      </c>
      <c r="E887" s="4" t="s">
        <v>12</v>
      </c>
      <c r="F887" s="4">
        <v>16</v>
      </c>
      <c r="G887" s="4" t="s">
        <v>17</v>
      </c>
      <c r="H887" s="6" t="s">
        <v>107</v>
      </c>
      <c r="I887" s="4">
        <v>30.3</v>
      </c>
      <c r="J887" s="4">
        <v>19.600000000000001</v>
      </c>
      <c r="M887" s="4">
        <v>3</v>
      </c>
      <c r="N887" s="4" t="s">
        <v>89</v>
      </c>
      <c r="O887" s="5" t="s">
        <v>57</v>
      </c>
      <c r="P887" s="5" t="s">
        <v>21</v>
      </c>
      <c r="Q887" s="4" t="s">
        <v>27</v>
      </c>
      <c r="R887" s="4" t="s">
        <v>71</v>
      </c>
      <c r="S887" s="4" t="s">
        <v>67</v>
      </c>
      <c r="T887" s="4" t="s">
        <v>61</v>
      </c>
      <c r="U887" s="4" t="s">
        <v>33</v>
      </c>
      <c r="Y887" s="4" t="s">
        <v>62</v>
      </c>
    </row>
    <row r="888" spans="1:31" x14ac:dyDescent="0.3">
      <c r="A888" s="4" t="s">
        <v>7</v>
      </c>
      <c r="B888" s="5">
        <v>3</v>
      </c>
      <c r="C888" s="4">
        <v>171</v>
      </c>
      <c r="D888" s="4">
        <v>3</v>
      </c>
      <c r="E888" s="4" t="s">
        <v>12</v>
      </c>
      <c r="F888" s="4">
        <v>16</v>
      </c>
      <c r="G888" s="4" t="s">
        <v>17</v>
      </c>
      <c r="H888" s="6" t="s">
        <v>108</v>
      </c>
      <c r="I888" s="4">
        <v>36.9</v>
      </c>
      <c r="J888" s="4">
        <v>47.5</v>
      </c>
      <c r="K888" s="4" t="str">
        <f>IF(J888&lt;(I888/2),"Blade","Flake")</f>
        <v>Flake</v>
      </c>
      <c r="L888" s="4">
        <f>I888/J888</f>
        <v>0.77684210526315789</v>
      </c>
      <c r="M888" s="4">
        <v>4.3</v>
      </c>
      <c r="N888" s="4" t="s">
        <v>56</v>
      </c>
      <c r="O888" s="5" t="s">
        <v>57</v>
      </c>
      <c r="P888" s="5" t="s">
        <v>58</v>
      </c>
      <c r="Q888" s="4" t="s">
        <v>27</v>
      </c>
      <c r="R888" s="4" t="s">
        <v>101</v>
      </c>
      <c r="S888" s="4" t="s">
        <v>60</v>
      </c>
      <c r="T888" s="4" t="s">
        <v>61</v>
      </c>
      <c r="U888" s="4" t="s">
        <v>33</v>
      </c>
      <c r="Y888" s="4" t="s">
        <v>62</v>
      </c>
    </row>
    <row r="889" spans="1:31" x14ac:dyDescent="0.3">
      <c r="A889" s="4" t="s">
        <v>7</v>
      </c>
      <c r="B889" s="5">
        <v>3</v>
      </c>
      <c r="C889" s="4">
        <v>171</v>
      </c>
      <c r="D889" s="4">
        <v>3</v>
      </c>
      <c r="E889" s="4" t="s">
        <v>12</v>
      </c>
      <c r="F889" s="4">
        <v>16</v>
      </c>
      <c r="G889" s="4" t="s">
        <v>17</v>
      </c>
      <c r="H889" s="6" t="s">
        <v>110</v>
      </c>
      <c r="I889" s="4">
        <v>33.9</v>
      </c>
      <c r="J889" s="4">
        <v>29.2</v>
      </c>
      <c r="M889" s="4">
        <v>6.6</v>
      </c>
      <c r="N889" s="4" t="s">
        <v>65</v>
      </c>
      <c r="O889" s="5" t="s">
        <v>57</v>
      </c>
      <c r="P889" s="5" t="s">
        <v>21</v>
      </c>
      <c r="Q889" s="4" t="s">
        <v>27</v>
      </c>
      <c r="R889" s="4" t="s">
        <v>123</v>
      </c>
      <c r="S889" s="4" t="s">
        <v>67</v>
      </c>
      <c r="T889" s="4" t="s">
        <v>61</v>
      </c>
      <c r="U889" s="4" t="s">
        <v>36</v>
      </c>
      <c r="Y889" s="4" t="s">
        <v>62</v>
      </c>
      <c r="AD889" s="4" t="s">
        <v>441</v>
      </c>
    </row>
    <row r="890" spans="1:31" x14ac:dyDescent="0.3">
      <c r="A890" s="4" t="s">
        <v>7</v>
      </c>
      <c r="B890" s="5">
        <v>3</v>
      </c>
      <c r="C890" s="4">
        <v>171</v>
      </c>
      <c r="D890" s="4">
        <v>3</v>
      </c>
      <c r="E890" s="4" t="s">
        <v>12</v>
      </c>
      <c r="F890" s="4">
        <v>16</v>
      </c>
      <c r="G890" s="4" t="s">
        <v>17</v>
      </c>
      <c r="H890" s="6" t="s">
        <v>111</v>
      </c>
      <c r="I890" s="4">
        <v>33.700000000000003</v>
      </c>
      <c r="J890" s="4">
        <v>31.9</v>
      </c>
      <c r="K890" s="4" t="str">
        <f>IF(J890&lt;(I890/2),"Blade","Flake")</f>
        <v>Flake</v>
      </c>
      <c r="L890" s="4">
        <f>I890/J890</f>
        <v>1.0564263322884013</v>
      </c>
      <c r="M890" s="4">
        <v>10.7</v>
      </c>
      <c r="N890" s="4" t="s">
        <v>89</v>
      </c>
      <c r="O890" s="5" t="s">
        <v>57</v>
      </c>
      <c r="P890" s="5" t="s">
        <v>58</v>
      </c>
      <c r="Q890" s="4" t="s">
        <v>27</v>
      </c>
      <c r="R890" s="4" t="s">
        <v>71</v>
      </c>
      <c r="S890" s="4" t="s">
        <v>60</v>
      </c>
      <c r="T890" s="4" t="s">
        <v>61</v>
      </c>
      <c r="U890" s="4" t="s">
        <v>33</v>
      </c>
      <c r="Y890" s="4" t="s">
        <v>62</v>
      </c>
    </row>
    <row r="891" spans="1:31" x14ac:dyDescent="0.3">
      <c r="A891" s="4" t="s">
        <v>7</v>
      </c>
      <c r="B891" s="5">
        <v>3</v>
      </c>
      <c r="C891" s="4">
        <v>171</v>
      </c>
      <c r="D891" s="4">
        <v>3</v>
      </c>
      <c r="E891" s="4" t="s">
        <v>12</v>
      </c>
      <c r="F891" s="4">
        <v>16</v>
      </c>
      <c r="G891" s="4" t="s">
        <v>17</v>
      </c>
      <c r="H891" s="6" t="s">
        <v>112</v>
      </c>
      <c r="I891" s="4">
        <v>29.5</v>
      </c>
      <c r="J891" s="4">
        <v>30.8</v>
      </c>
      <c r="M891" s="4">
        <v>6.4</v>
      </c>
      <c r="N891" s="4" t="s">
        <v>89</v>
      </c>
      <c r="O891" s="5" t="s">
        <v>57</v>
      </c>
      <c r="P891" s="5" t="s">
        <v>66</v>
      </c>
      <c r="Q891" s="4" t="s">
        <v>27</v>
      </c>
      <c r="R891" s="4" t="s">
        <v>71</v>
      </c>
      <c r="S891" s="4" t="s">
        <v>60</v>
      </c>
      <c r="T891" s="4" t="s">
        <v>61</v>
      </c>
      <c r="U891" s="4" t="s">
        <v>35</v>
      </c>
      <c r="Y891" s="4" t="s">
        <v>62</v>
      </c>
    </row>
    <row r="892" spans="1:31" x14ac:dyDescent="0.3">
      <c r="A892" s="4" t="s">
        <v>7</v>
      </c>
      <c r="B892" s="5">
        <v>3</v>
      </c>
      <c r="C892" s="4">
        <v>171</v>
      </c>
      <c r="D892" s="4">
        <v>3</v>
      </c>
      <c r="E892" s="4" t="s">
        <v>12</v>
      </c>
      <c r="F892" s="4">
        <v>16</v>
      </c>
      <c r="G892" s="4" t="s">
        <v>17</v>
      </c>
      <c r="H892" s="6" t="s">
        <v>113</v>
      </c>
      <c r="I892" s="4">
        <v>28.1</v>
      </c>
      <c r="J892" s="4">
        <v>27.9</v>
      </c>
      <c r="M892" s="4">
        <v>11.7</v>
      </c>
      <c r="N892" s="4" t="s">
        <v>56</v>
      </c>
      <c r="O892" s="5" t="s">
        <v>6</v>
      </c>
      <c r="Q892" s="4" t="s">
        <v>27</v>
      </c>
      <c r="AE892" s="4" t="s">
        <v>442</v>
      </c>
    </row>
    <row r="893" spans="1:31" x14ac:dyDescent="0.3">
      <c r="A893" s="4" t="s">
        <v>7</v>
      </c>
      <c r="B893" s="5">
        <v>3</v>
      </c>
      <c r="C893" s="4">
        <v>171</v>
      </c>
      <c r="D893" s="4">
        <v>3</v>
      </c>
      <c r="E893" s="4" t="s">
        <v>12</v>
      </c>
      <c r="F893" s="4">
        <v>16</v>
      </c>
      <c r="G893" s="4" t="s">
        <v>17</v>
      </c>
      <c r="H893" s="6" t="s">
        <v>114</v>
      </c>
      <c r="I893" s="4">
        <v>40</v>
      </c>
      <c r="J893" s="4">
        <v>26.6</v>
      </c>
      <c r="K893" s="4" t="str">
        <f>IF(J893&lt;(I893/2),"Blade","Flake")</f>
        <v>Flake</v>
      </c>
      <c r="L893" s="4">
        <f t="shared" ref="L893:L896" si="44">I893/J893</f>
        <v>1.5037593984962405</v>
      </c>
      <c r="M893" s="4">
        <v>6.8</v>
      </c>
      <c r="N893" s="4" t="s">
        <v>89</v>
      </c>
      <c r="O893" s="5" t="s">
        <v>57</v>
      </c>
      <c r="P893" s="5" t="s">
        <v>58</v>
      </c>
      <c r="Q893" s="4" t="s">
        <v>27</v>
      </c>
      <c r="R893" s="4" t="s">
        <v>59</v>
      </c>
      <c r="S893" s="4" t="s">
        <v>67</v>
      </c>
      <c r="T893" s="4" t="s">
        <v>61</v>
      </c>
      <c r="U893" s="4" t="s">
        <v>35</v>
      </c>
      <c r="Y893" s="4" t="s">
        <v>62</v>
      </c>
    </row>
    <row r="894" spans="1:31" x14ac:dyDescent="0.3">
      <c r="A894" s="4" t="s">
        <v>7</v>
      </c>
      <c r="B894" s="5">
        <v>3</v>
      </c>
      <c r="C894" s="4">
        <v>171</v>
      </c>
      <c r="D894" s="4">
        <v>3</v>
      </c>
      <c r="E894" s="4" t="s">
        <v>12</v>
      </c>
      <c r="F894" s="4">
        <v>16</v>
      </c>
      <c r="G894" s="4" t="s">
        <v>17</v>
      </c>
      <c r="H894" s="6" t="s">
        <v>116</v>
      </c>
      <c r="I894" s="4">
        <v>37.1</v>
      </c>
      <c r="J894" s="4">
        <v>30.5</v>
      </c>
      <c r="K894" s="4" t="str">
        <f>IF(J894&lt;(I894/2),"Blade","Flake")</f>
        <v>Flake</v>
      </c>
      <c r="L894" s="4">
        <f t="shared" si="44"/>
        <v>1.2163934426229508</v>
      </c>
      <c r="M894" s="4">
        <v>5.7</v>
      </c>
      <c r="N894" s="4" t="s">
        <v>65</v>
      </c>
      <c r="O894" s="5" t="s">
        <v>57</v>
      </c>
      <c r="P894" s="5" t="s">
        <v>58</v>
      </c>
      <c r="Q894" s="4" t="s">
        <v>27</v>
      </c>
      <c r="R894" s="4" t="s">
        <v>83</v>
      </c>
      <c r="S894" s="4" t="s">
        <v>67</v>
      </c>
      <c r="T894" s="4" t="s">
        <v>61</v>
      </c>
      <c r="U894" s="4" t="s">
        <v>72</v>
      </c>
      <c r="Y894" s="4" t="s">
        <v>62</v>
      </c>
      <c r="AD894" s="4" t="s">
        <v>63</v>
      </c>
    </row>
    <row r="895" spans="1:31" x14ac:dyDescent="0.3">
      <c r="A895" s="4" t="s">
        <v>7</v>
      </c>
      <c r="B895" s="5">
        <v>3</v>
      </c>
      <c r="C895" s="4">
        <v>171</v>
      </c>
      <c r="D895" s="4">
        <v>3</v>
      </c>
      <c r="E895" s="4" t="s">
        <v>12</v>
      </c>
      <c r="F895" s="4">
        <v>16</v>
      </c>
      <c r="G895" s="4" t="s">
        <v>17</v>
      </c>
      <c r="H895" s="6" t="s">
        <v>117</v>
      </c>
      <c r="I895" s="4">
        <v>23.9</v>
      </c>
      <c r="J895" s="4">
        <v>23.3</v>
      </c>
      <c r="K895" s="4" t="str">
        <f>IF(J895&lt;(I895/2),"Blade","Flake")</f>
        <v>Flake</v>
      </c>
      <c r="L895" s="4">
        <f t="shared" si="44"/>
        <v>1.0257510729613732</v>
      </c>
      <c r="M895" s="4">
        <v>7.7</v>
      </c>
      <c r="N895" s="4" t="s">
        <v>65</v>
      </c>
      <c r="O895" s="5" t="s">
        <v>57</v>
      </c>
      <c r="P895" s="5" t="s">
        <v>58</v>
      </c>
      <c r="Q895" s="4" t="s">
        <v>27</v>
      </c>
      <c r="R895" s="4" t="s">
        <v>71</v>
      </c>
      <c r="S895" s="4" t="s">
        <v>60</v>
      </c>
      <c r="T895" s="4" t="s">
        <v>61</v>
      </c>
      <c r="U895" s="4" t="s">
        <v>36</v>
      </c>
      <c r="Y895" s="4" t="s">
        <v>62</v>
      </c>
    </row>
    <row r="896" spans="1:31" x14ac:dyDescent="0.3">
      <c r="A896" s="4" t="s">
        <v>7</v>
      </c>
      <c r="B896" s="5">
        <v>3</v>
      </c>
      <c r="C896" s="4">
        <v>171</v>
      </c>
      <c r="D896" s="4">
        <v>3</v>
      </c>
      <c r="E896" s="4" t="s">
        <v>12</v>
      </c>
      <c r="F896" s="4">
        <v>16</v>
      </c>
      <c r="G896" s="4" t="s">
        <v>17</v>
      </c>
      <c r="H896" s="6" t="s">
        <v>118</v>
      </c>
      <c r="I896" s="4">
        <v>32.9</v>
      </c>
      <c r="J896" s="4">
        <v>31</v>
      </c>
      <c r="K896" s="4" t="str">
        <f>IF(J896&lt;(I896/2),"Blade","Flake")</f>
        <v>Flake</v>
      </c>
      <c r="L896" s="4">
        <f t="shared" si="44"/>
        <v>1.0612903225806452</v>
      </c>
      <c r="M896" s="4">
        <v>8</v>
      </c>
      <c r="N896" s="4" t="s">
        <v>65</v>
      </c>
      <c r="O896" s="5" t="s">
        <v>57</v>
      </c>
      <c r="P896" s="5" t="s">
        <v>58</v>
      </c>
      <c r="Q896" s="4" t="s">
        <v>27</v>
      </c>
      <c r="R896" s="4" t="s">
        <v>71</v>
      </c>
      <c r="S896" s="4" t="s">
        <v>60</v>
      </c>
      <c r="T896" s="4" t="s">
        <v>61</v>
      </c>
      <c r="U896" s="4" t="s">
        <v>72</v>
      </c>
      <c r="Y896" s="4" t="s">
        <v>62</v>
      </c>
    </row>
    <row r="897" spans="1:30" x14ac:dyDescent="0.3">
      <c r="A897" s="4" t="s">
        <v>7</v>
      </c>
      <c r="B897" s="5">
        <v>3</v>
      </c>
      <c r="C897" s="4">
        <v>171</v>
      </c>
      <c r="D897" s="4">
        <v>3</v>
      </c>
      <c r="E897" s="4" t="s">
        <v>12</v>
      </c>
      <c r="F897" s="4">
        <v>16</v>
      </c>
      <c r="G897" s="4" t="s">
        <v>17</v>
      </c>
      <c r="H897" s="6" t="s">
        <v>119</v>
      </c>
      <c r="I897" s="4">
        <v>48.7</v>
      </c>
      <c r="J897" s="4">
        <v>23.5</v>
      </c>
      <c r="M897" s="4">
        <v>11.6</v>
      </c>
      <c r="N897" s="4" t="s">
        <v>143</v>
      </c>
      <c r="O897" s="5" t="s">
        <v>57</v>
      </c>
      <c r="P897" s="5" t="s">
        <v>80</v>
      </c>
      <c r="Q897" s="4" t="s">
        <v>27</v>
      </c>
      <c r="Y897" s="4" t="s">
        <v>62</v>
      </c>
    </row>
    <row r="898" spans="1:30" x14ac:dyDescent="0.3">
      <c r="A898" s="4" t="s">
        <v>7</v>
      </c>
      <c r="B898" s="5">
        <v>3</v>
      </c>
      <c r="C898" s="4">
        <v>171</v>
      </c>
      <c r="D898" s="4">
        <v>3</v>
      </c>
      <c r="E898" s="4" t="s">
        <v>12</v>
      </c>
      <c r="F898" s="4">
        <v>16</v>
      </c>
      <c r="G898" s="4" t="s">
        <v>17</v>
      </c>
      <c r="H898" s="6" t="s">
        <v>120</v>
      </c>
      <c r="I898" s="4">
        <v>20.2</v>
      </c>
      <c r="J898" s="4">
        <v>32.700000000000003</v>
      </c>
      <c r="K898" s="4" t="str">
        <f>IF(J898&lt;(I898/2),"Blade","Flake")</f>
        <v>Flake</v>
      </c>
      <c r="L898" s="4">
        <f>I898/J898</f>
        <v>0.61773700305810386</v>
      </c>
      <c r="M898" s="4">
        <v>4</v>
      </c>
      <c r="N898" s="4" t="s">
        <v>74</v>
      </c>
      <c r="O898" s="5" t="s">
        <v>57</v>
      </c>
      <c r="P898" s="5" t="s">
        <v>58</v>
      </c>
      <c r="Q898" s="4" t="s">
        <v>27</v>
      </c>
      <c r="R898" s="4" t="s">
        <v>123</v>
      </c>
      <c r="S898" s="4" t="s">
        <v>67</v>
      </c>
      <c r="T898" s="4" t="s">
        <v>61</v>
      </c>
      <c r="U898" s="4" t="s">
        <v>36</v>
      </c>
      <c r="Y898" s="4" t="s">
        <v>62</v>
      </c>
    </row>
    <row r="899" spans="1:30" x14ac:dyDescent="0.3">
      <c r="A899" s="4" t="s">
        <v>7</v>
      </c>
      <c r="B899" s="5">
        <v>3</v>
      </c>
      <c r="C899" s="4">
        <v>171</v>
      </c>
      <c r="D899" s="4">
        <v>3</v>
      </c>
      <c r="E899" s="4" t="s">
        <v>12</v>
      </c>
      <c r="F899" s="4">
        <v>16</v>
      </c>
      <c r="G899" s="4" t="s">
        <v>17</v>
      </c>
      <c r="H899" s="6" t="s">
        <v>121</v>
      </c>
      <c r="I899" s="4">
        <v>29</v>
      </c>
      <c r="J899" s="4">
        <v>39.9</v>
      </c>
      <c r="M899" s="4">
        <v>6.3</v>
      </c>
      <c r="N899" s="4" t="s">
        <v>151</v>
      </c>
      <c r="O899" s="5" t="s">
        <v>57</v>
      </c>
      <c r="P899" s="5" t="s">
        <v>21</v>
      </c>
      <c r="Q899" s="4" t="s">
        <v>27</v>
      </c>
      <c r="R899" s="4" t="s">
        <v>59</v>
      </c>
      <c r="S899" s="4" t="s">
        <v>67</v>
      </c>
      <c r="T899" s="4" t="s">
        <v>61</v>
      </c>
      <c r="U899" s="4" t="s">
        <v>72</v>
      </c>
      <c r="Y899" s="4" t="s">
        <v>62</v>
      </c>
    </row>
    <row r="900" spans="1:30" x14ac:dyDescent="0.3">
      <c r="A900" s="4" t="s">
        <v>7</v>
      </c>
      <c r="B900" s="5">
        <v>3</v>
      </c>
      <c r="C900" s="4">
        <v>171</v>
      </c>
      <c r="D900" s="4">
        <v>3</v>
      </c>
      <c r="E900" s="4" t="s">
        <v>12</v>
      </c>
      <c r="F900" s="4">
        <v>16</v>
      </c>
      <c r="G900" s="4" t="s">
        <v>17</v>
      </c>
      <c r="H900" s="6" t="s">
        <v>122</v>
      </c>
      <c r="I900" s="4">
        <v>30.6</v>
      </c>
      <c r="J900" s="4">
        <v>26.6</v>
      </c>
      <c r="K900" s="4" t="str">
        <f>IF(J900&lt;(I900/2),"Blade","Flake")</f>
        <v>Flake</v>
      </c>
      <c r="L900" s="4">
        <f t="shared" ref="L900:L904" si="45">I900/J900</f>
        <v>1.1503759398496241</v>
      </c>
      <c r="M900" s="4">
        <v>5.3</v>
      </c>
      <c r="N900" s="4" t="s">
        <v>115</v>
      </c>
      <c r="O900" s="5" t="s">
        <v>57</v>
      </c>
      <c r="P900" s="5" t="s">
        <v>58</v>
      </c>
      <c r="Q900" s="4" t="s">
        <v>27</v>
      </c>
      <c r="R900" s="4" t="s">
        <v>83</v>
      </c>
      <c r="S900" s="4" t="s">
        <v>60</v>
      </c>
      <c r="T900" s="4" t="s">
        <v>61</v>
      </c>
      <c r="U900" s="4" t="s">
        <v>36</v>
      </c>
      <c r="Y900" s="4" t="s">
        <v>62</v>
      </c>
    </row>
    <row r="901" spans="1:30" x14ac:dyDescent="0.3">
      <c r="A901" s="4" t="s">
        <v>7</v>
      </c>
      <c r="B901" s="5">
        <v>3</v>
      </c>
      <c r="C901" s="4">
        <v>171</v>
      </c>
      <c r="D901" s="4">
        <v>3</v>
      </c>
      <c r="E901" s="4" t="s">
        <v>12</v>
      </c>
      <c r="F901" s="4">
        <v>16</v>
      </c>
      <c r="G901" s="4" t="s">
        <v>17</v>
      </c>
      <c r="H901" s="6" t="s">
        <v>125</v>
      </c>
      <c r="I901" s="4">
        <v>46.4</v>
      </c>
      <c r="J901" s="4">
        <v>37.799999999999997</v>
      </c>
      <c r="K901" s="4" t="str">
        <f>IF(J901&lt;(I901/2),"Blade","Flake")</f>
        <v>Flake</v>
      </c>
      <c r="L901" s="4">
        <f t="shared" si="45"/>
        <v>1.2275132275132277</v>
      </c>
      <c r="M901" s="4">
        <v>6.5</v>
      </c>
      <c r="N901" s="4" t="s">
        <v>65</v>
      </c>
      <c r="O901" s="5" t="s">
        <v>57</v>
      </c>
      <c r="P901" s="5" t="s">
        <v>58</v>
      </c>
      <c r="Q901" s="4" t="s">
        <v>27</v>
      </c>
      <c r="R901" s="4" t="s">
        <v>83</v>
      </c>
      <c r="S901" s="4" t="s">
        <v>67</v>
      </c>
      <c r="T901" s="4" t="s">
        <v>61</v>
      </c>
      <c r="U901" s="4" t="s">
        <v>36</v>
      </c>
      <c r="Y901" s="4" t="s">
        <v>62</v>
      </c>
    </row>
    <row r="902" spans="1:30" x14ac:dyDescent="0.3">
      <c r="A902" s="4" t="s">
        <v>7</v>
      </c>
      <c r="B902" s="5">
        <v>3</v>
      </c>
      <c r="C902" s="4">
        <v>171</v>
      </c>
      <c r="D902" s="4">
        <v>3</v>
      </c>
      <c r="E902" s="4" t="s">
        <v>12</v>
      </c>
      <c r="F902" s="4">
        <v>16</v>
      </c>
      <c r="G902" s="4" t="s">
        <v>17</v>
      </c>
      <c r="H902" s="6" t="s">
        <v>127</v>
      </c>
      <c r="I902" s="4">
        <v>44.7</v>
      </c>
      <c r="J902" s="4">
        <v>40.700000000000003</v>
      </c>
      <c r="K902" s="4" t="str">
        <f>IF(J902&lt;(I902/2),"Blade","Flake")</f>
        <v>Flake</v>
      </c>
      <c r="L902" s="4">
        <f t="shared" si="45"/>
        <v>1.0982800982800982</v>
      </c>
      <c r="M902" s="4">
        <v>7.8</v>
      </c>
      <c r="N902" s="4" t="s">
        <v>74</v>
      </c>
      <c r="O902" s="5" t="s">
        <v>57</v>
      </c>
      <c r="P902" s="5" t="s">
        <v>58</v>
      </c>
      <c r="Q902" s="4" t="s">
        <v>126</v>
      </c>
      <c r="R902" s="4" t="s">
        <v>59</v>
      </c>
      <c r="S902" s="4" t="s">
        <v>60</v>
      </c>
      <c r="T902" s="4" t="s">
        <v>61</v>
      </c>
      <c r="U902" s="4" t="s">
        <v>36</v>
      </c>
      <c r="Y902" s="4" t="s">
        <v>62</v>
      </c>
    </row>
    <row r="903" spans="1:30" x14ac:dyDescent="0.3">
      <c r="A903" s="4" t="s">
        <v>7</v>
      </c>
      <c r="B903" s="5">
        <v>3</v>
      </c>
      <c r="C903" s="4">
        <v>171</v>
      </c>
      <c r="D903" s="4">
        <v>3</v>
      </c>
      <c r="E903" s="4" t="s">
        <v>12</v>
      </c>
      <c r="F903" s="4">
        <v>16</v>
      </c>
      <c r="G903" s="4" t="s">
        <v>17</v>
      </c>
      <c r="H903" s="6" t="s">
        <v>132</v>
      </c>
      <c r="I903" s="4">
        <v>34</v>
      </c>
      <c r="J903" s="4">
        <v>36.1</v>
      </c>
      <c r="K903" s="4" t="str">
        <f>IF(J903&lt;(I903/2),"Blade","Flake")</f>
        <v>Flake</v>
      </c>
      <c r="L903" s="4">
        <f t="shared" si="45"/>
        <v>0.94182825484764543</v>
      </c>
      <c r="M903" s="4">
        <v>6.6</v>
      </c>
      <c r="N903" s="4" t="s">
        <v>74</v>
      </c>
      <c r="O903" s="5" t="s">
        <v>57</v>
      </c>
      <c r="P903" s="5" t="s">
        <v>58</v>
      </c>
      <c r="Q903" s="4" t="s">
        <v>27</v>
      </c>
      <c r="R903" s="4" t="s">
        <v>59</v>
      </c>
      <c r="S903" s="4" t="s">
        <v>60</v>
      </c>
      <c r="T903" s="4" t="s">
        <v>61</v>
      </c>
      <c r="U903" s="4" t="s">
        <v>36</v>
      </c>
      <c r="Y903" s="4" t="s">
        <v>62</v>
      </c>
    </row>
    <row r="904" spans="1:30" x14ac:dyDescent="0.3">
      <c r="A904" s="4" t="s">
        <v>7</v>
      </c>
      <c r="B904" s="5">
        <v>3</v>
      </c>
      <c r="C904" s="4">
        <v>171</v>
      </c>
      <c r="D904" s="4">
        <v>3</v>
      </c>
      <c r="E904" s="4" t="s">
        <v>12</v>
      </c>
      <c r="F904" s="4">
        <v>16</v>
      </c>
      <c r="G904" s="4" t="s">
        <v>17</v>
      </c>
      <c r="H904" s="6" t="s">
        <v>133</v>
      </c>
      <c r="I904" s="4">
        <v>68</v>
      </c>
      <c r="J904" s="4">
        <v>31</v>
      </c>
      <c r="K904" s="4" t="str">
        <f>IF(J904&lt;(I904/2),"Blade","Flake")</f>
        <v>Blade</v>
      </c>
      <c r="L904" s="4">
        <f t="shared" si="45"/>
        <v>2.193548387096774</v>
      </c>
      <c r="M904" s="4">
        <v>7.6</v>
      </c>
      <c r="N904" s="4" t="s">
        <v>56</v>
      </c>
      <c r="O904" s="5" t="s">
        <v>57</v>
      </c>
      <c r="P904" s="5" t="s">
        <v>58</v>
      </c>
      <c r="Q904" s="4" t="s">
        <v>27</v>
      </c>
      <c r="R904" s="4" t="s">
        <v>83</v>
      </c>
      <c r="S904" s="4" t="s">
        <v>67</v>
      </c>
      <c r="T904" s="4" t="s">
        <v>61</v>
      </c>
      <c r="U904" s="4" t="s">
        <v>72</v>
      </c>
      <c r="Y904" s="4" t="s">
        <v>62</v>
      </c>
    </row>
    <row r="905" spans="1:30" x14ac:dyDescent="0.3">
      <c r="A905" s="4" t="s">
        <v>7</v>
      </c>
      <c r="B905" s="5">
        <v>3</v>
      </c>
      <c r="C905" s="4">
        <v>171</v>
      </c>
      <c r="D905" s="4">
        <v>3</v>
      </c>
      <c r="E905" s="4" t="s">
        <v>12</v>
      </c>
      <c r="F905" s="4">
        <v>16</v>
      </c>
      <c r="G905" s="4" t="s">
        <v>17</v>
      </c>
      <c r="H905" s="6" t="s">
        <v>134</v>
      </c>
      <c r="I905" s="4">
        <v>27.4</v>
      </c>
      <c r="J905" s="4">
        <v>47.7</v>
      </c>
      <c r="M905" s="4">
        <v>6.6</v>
      </c>
      <c r="N905" s="4" t="s">
        <v>89</v>
      </c>
      <c r="O905" s="5" t="s">
        <v>57</v>
      </c>
      <c r="P905" s="5" t="s">
        <v>80</v>
      </c>
      <c r="Q905" s="4" t="s">
        <v>27</v>
      </c>
      <c r="Y905" s="4" t="s">
        <v>62</v>
      </c>
      <c r="AD905" s="4" t="s">
        <v>81</v>
      </c>
    </row>
    <row r="906" spans="1:30" x14ac:dyDescent="0.3">
      <c r="A906" s="4" t="s">
        <v>7</v>
      </c>
      <c r="B906" s="5">
        <v>3</v>
      </c>
      <c r="C906" s="4">
        <v>171</v>
      </c>
      <c r="D906" s="4">
        <v>3</v>
      </c>
      <c r="E906" s="4" t="s">
        <v>12</v>
      </c>
      <c r="F906" s="4">
        <v>16</v>
      </c>
      <c r="G906" s="4" t="s">
        <v>17</v>
      </c>
      <c r="H906" s="6" t="s">
        <v>135</v>
      </c>
      <c r="I906" s="4">
        <v>46</v>
      </c>
      <c r="J906" s="4">
        <v>34.299999999999997</v>
      </c>
      <c r="M906" s="4">
        <v>8.1999999999999993</v>
      </c>
      <c r="N906" s="4" t="s">
        <v>89</v>
      </c>
      <c r="O906" s="5" t="s">
        <v>57</v>
      </c>
      <c r="P906" s="5" t="s">
        <v>21</v>
      </c>
      <c r="Q906" s="4" t="s">
        <v>27</v>
      </c>
      <c r="R906" s="4" t="s">
        <v>95</v>
      </c>
      <c r="S906" s="4" t="s">
        <v>60</v>
      </c>
      <c r="T906" s="4" t="s">
        <v>61</v>
      </c>
      <c r="U906" s="4" t="s">
        <v>36</v>
      </c>
      <c r="Y906" s="4" t="s">
        <v>62</v>
      </c>
    </row>
    <row r="907" spans="1:30" x14ac:dyDescent="0.3">
      <c r="A907" s="4" t="s">
        <v>7</v>
      </c>
      <c r="B907" s="5">
        <v>3</v>
      </c>
      <c r="C907" s="4">
        <v>171</v>
      </c>
      <c r="D907" s="4">
        <v>3</v>
      </c>
      <c r="E907" s="4" t="s">
        <v>12</v>
      </c>
      <c r="F907" s="4">
        <v>16</v>
      </c>
      <c r="G907" s="4" t="s">
        <v>17</v>
      </c>
      <c r="H907" s="6" t="s">
        <v>136</v>
      </c>
      <c r="I907" s="4">
        <v>34.1</v>
      </c>
      <c r="J907" s="4">
        <v>33.5</v>
      </c>
      <c r="K907" s="4" t="str">
        <f>IF(J907&lt;(I907/2),"Blade","Flake")</f>
        <v>Flake</v>
      </c>
      <c r="L907" s="4">
        <f t="shared" ref="L907:L908" si="46">I907/J907</f>
        <v>1.017910447761194</v>
      </c>
      <c r="M907" s="4">
        <v>6.1</v>
      </c>
      <c r="N907" s="4" t="s">
        <v>89</v>
      </c>
      <c r="O907" s="5" t="s">
        <v>57</v>
      </c>
      <c r="P907" s="5" t="s">
        <v>58</v>
      </c>
      <c r="Q907" s="4" t="s">
        <v>27</v>
      </c>
      <c r="R907" s="4" t="s">
        <v>95</v>
      </c>
      <c r="S907" s="4" t="s">
        <v>67</v>
      </c>
      <c r="T907" s="4" t="s">
        <v>61</v>
      </c>
      <c r="U907" s="4" t="s">
        <v>36</v>
      </c>
      <c r="Y907" s="4" t="s">
        <v>62</v>
      </c>
    </row>
    <row r="908" spans="1:30" x14ac:dyDescent="0.3">
      <c r="A908" s="4" t="s">
        <v>7</v>
      </c>
      <c r="B908" s="5">
        <v>3</v>
      </c>
      <c r="C908" s="4">
        <v>171</v>
      </c>
      <c r="D908" s="4">
        <v>3</v>
      </c>
      <c r="E908" s="4" t="s">
        <v>12</v>
      </c>
      <c r="F908" s="4">
        <v>16</v>
      </c>
      <c r="G908" s="4" t="s">
        <v>17</v>
      </c>
      <c r="H908" s="6" t="s">
        <v>137</v>
      </c>
      <c r="I908" s="4">
        <v>39.4</v>
      </c>
      <c r="J908" s="4">
        <v>34.9</v>
      </c>
      <c r="K908" s="4" t="str">
        <f>IF(J908&lt;(I908/2),"Blade","Flake")</f>
        <v>Flake</v>
      </c>
      <c r="L908" s="4">
        <f t="shared" si="46"/>
        <v>1.1289398280802292</v>
      </c>
      <c r="M908" s="4">
        <v>6.5</v>
      </c>
      <c r="N908" s="4" t="s">
        <v>65</v>
      </c>
      <c r="O908" s="5" t="s">
        <v>57</v>
      </c>
      <c r="P908" s="5" t="s">
        <v>58</v>
      </c>
      <c r="Q908" s="4" t="s">
        <v>27</v>
      </c>
      <c r="R908" s="4" t="s">
        <v>95</v>
      </c>
      <c r="S908" s="4" t="s">
        <v>67</v>
      </c>
      <c r="T908" s="4" t="s">
        <v>61</v>
      </c>
      <c r="U908" s="4" t="s">
        <v>36</v>
      </c>
      <c r="Y908" s="4" t="s">
        <v>62</v>
      </c>
    </row>
    <row r="909" spans="1:30" x14ac:dyDescent="0.3">
      <c r="A909" s="4" t="s">
        <v>7</v>
      </c>
      <c r="B909" s="5">
        <v>3</v>
      </c>
      <c r="C909" s="4">
        <v>171</v>
      </c>
      <c r="D909" s="4">
        <v>3</v>
      </c>
      <c r="E909" s="4" t="s">
        <v>12</v>
      </c>
      <c r="F909" s="4">
        <v>16</v>
      </c>
      <c r="G909" s="4" t="s">
        <v>17</v>
      </c>
      <c r="H909" s="6" t="s">
        <v>138</v>
      </c>
      <c r="I909" s="4">
        <v>24</v>
      </c>
      <c r="J909" s="4">
        <v>54.8</v>
      </c>
      <c r="M909" s="4">
        <v>6.2</v>
      </c>
      <c r="N909" s="4" t="s">
        <v>74</v>
      </c>
      <c r="O909" s="5" t="s">
        <v>57</v>
      </c>
      <c r="P909" s="5" t="s">
        <v>21</v>
      </c>
      <c r="Q909" s="4" t="s">
        <v>27</v>
      </c>
      <c r="R909" s="4" t="s">
        <v>71</v>
      </c>
      <c r="S909" s="4" t="s">
        <v>60</v>
      </c>
      <c r="T909" s="4" t="s">
        <v>61</v>
      </c>
      <c r="U909" s="4" t="s">
        <v>36</v>
      </c>
      <c r="Y909" s="4" t="s">
        <v>62</v>
      </c>
    </row>
    <row r="910" spans="1:30" x14ac:dyDescent="0.3">
      <c r="A910" s="4" t="s">
        <v>7</v>
      </c>
      <c r="B910" s="5">
        <v>3</v>
      </c>
      <c r="C910" s="4">
        <v>171</v>
      </c>
      <c r="D910" s="4">
        <v>3</v>
      </c>
      <c r="E910" s="4" t="s">
        <v>12</v>
      </c>
      <c r="F910" s="4">
        <v>16</v>
      </c>
      <c r="G910" s="4" t="s">
        <v>17</v>
      </c>
      <c r="H910" s="6" t="s">
        <v>139</v>
      </c>
      <c r="I910" s="4">
        <v>33.5</v>
      </c>
      <c r="J910" s="4">
        <v>26.4</v>
      </c>
      <c r="M910" s="4">
        <v>6.2</v>
      </c>
      <c r="N910" s="4" t="s">
        <v>65</v>
      </c>
      <c r="O910" s="5" t="s">
        <v>57</v>
      </c>
      <c r="P910" s="5" t="s">
        <v>66</v>
      </c>
      <c r="Q910" s="4" t="s">
        <v>27</v>
      </c>
      <c r="R910" s="4" t="s">
        <v>71</v>
      </c>
      <c r="S910" s="4" t="s">
        <v>67</v>
      </c>
      <c r="T910" s="4" t="s">
        <v>61</v>
      </c>
      <c r="Y910" s="4" t="s">
        <v>62</v>
      </c>
    </row>
    <row r="911" spans="1:30" x14ac:dyDescent="0.3">
      <c r="A911" s="4" t="s">
        <v>7</v>
      </c>
      <c r="B911" s="5">
        <v>3</v>
      </c>
      <c r="C911" s="4">
        <v>171</v>
      </c>
      <c r="D911" s="4">
        <v>3</v>
      </c>
      <c r="E911" s="4" t="s">
        <v>12</v>
      </c>
      <c r="F911" s="4">
        <v>16</v>
      </c>
      <c r="G911" s="4" t="s">
        <v>17</v>
      </c>
      <c r="H911" s="6" t="s">
        <v>140</v>
      </c>
      <c r="I911" s="4">
        <v>21.7</v>
      </c>
      <c r="J911" s="4">
        <v>18.100000000000001</v>
      </c>
      <c r="M911" s="4">
        <v>3.6</v>
      </c>
      <c r="N911" s="4" t="s">
        <v>89</v>
      </c>
      <c r="O911" s="5" t="s">
        <v>57</v>
      </c>
      <c r="P911" s="5" t="s">
        <v>21</v>
      </c>
      <c r="Q911" s="4" t="s">
        <v>27</v>
      </c>
      <c r="R911" s="4" t="s">
        <v>123</v>
      </c>
      <c r="S911" s="4" t="s">
        <v>60</v>
      </c>
      <c r="T911" s="4" t="s">
        <v>61</v>
      </c>
      <c r="U911" s="4" t="s">
        <v>36</v>
      </c>
      <c r="Y911" s="4" t="s">
        <v>62</v>
      </c>
      <c r="AD911" s="4" t="s">
        <v>81</v>
      </c>
    </row>
    <row r="912" spans="1:30" x14ac:dyDescent="0.3">
      <c r="A912" s="4" t="s">
        <v>7</v>
      </c>
      <c r="B912" s="5">
        <v>3</v>
      </c>
      <c r="C912" s="4">
        <v>171</v>
      </c>
      <c r="D912" s="4">
        <v>3</v>
      </c>
      <c r="E912" s="4" t="s">
        <v>12</v>
      </c>
      <c r="F912" s="4">
        <v>16</v>
      </c>
      <c r="G912" s="4" t="s">
        <v>17</v>
      </c>
      <c r="H912" s="6" t="s">
        <v>141</v>
      </c>
      <c r="I912" s="4">
        <v>24.9</v>
      </c>
      <c r="J912" s="4">
        <v>37.9</v>
      </c>
      <c r="M912" s="4">
        <v>11.4</v>
      </c>
      <c r="N912" s="4" t="s">
        <v>65</v>
      </c>
      <c r="O912" s="5" t="s">
        <v>57</v>
      </c>
      <c r="P912" s="5" t="s">
        <v>66</v>
      </c>
      <c r="Q912" s="4" t="s">
        <v>27</v>
      </c>
      <c r="R912" s="4" t="s">
        <v>59</v>
      </c>
      <c r="S912" s="4" t="s">
        <v>60</v>
      </c>
      <c r="T912" s="4" t="s">
        <v>61</v>
      </c>
      <c r="U912" s="4" t="s">
        <v>33</v>
      </c>
      <c r="Y912" s="4" t="s">
        <v>62</v>
      </c>
      <c r="AD912" s="4" t="s">
        <v>81</v>
      </c>
    </row>
    <row r="913" spans="1:31" x14ac:dyDescent="0.3">
      <c r="A913" s="4" t="s">
        <v>7</v>
      </c>
      <c r="B913" s="5">
        <v>3</v>
      </c>
      <c r="C913" s="4">
        <v>171</v>
      </c>
      <c r="D913" s="4">
        <v>3</v>
      </c>
      <c r="E913" s="4" t="s">
        <v>12</v>
      </c>
      <c r="F913" s="4">
        <v>16</v>
      </c>
      <c r="G913" s="4" t="s">
        <v>17</v>
      </c>
      <c r="H913" s="6" t="s">
        <v>142</v>
      </c>
      <c r="I913" s="4">
        <v>37.6</v>
      </c>
      <c r="J913" s="4">
        <v>33.299999999999997</v>
      </c>
      <c r="K913" s="4" t="str">
        <f>IF(J913&lt;(I913/2),"Blade","Flake")</f>
        <v>Flake</v>
      </c>
      <c r="L913" s="4">
        <f t="shared" ref="L913:L915" si="47">I913/J913</f>
        <v>1.1291291291291292</v>
      </c>
      <c r="M913" s="4">
        <v>5.9</v>
      </c>
      <c r="N913" s="4" t="s">
        <v>74</v>
      </c>
      <c r="O913" s="5" t="s">
        <v>57</v>
      </c>
      <c r="P913" s="5" t="s">
        <v>58</v>
      </c>
      <c r="Q913" s="4" t="s">
        <v>27</v>
      </c>
      <c r="R913" s="4" t="s">
        <v>59</v>
      </c>
      <c r="S913" s="4" t="s">
        <v>67</v>
      </c>
      <c r="T913" s="4" t="s">
        <v>61</v>
      </c>
      <c r="U913" s="4" t="s">
        <v>36</v>
      </c>
      <c r="Y913" s="4" t="s">
        <v>62</v>
      </c>
    </row>
    <row r="914" spans="1:31" x14ac:dyDescent="0.3">
      <c r="A914" s="4" t="s">
        <v>7</v>
      </c>
      <c r="B914" s="5">
        <v>3</v>
      </c>
      <c r="C914" s="4">
        <v>171</v>
      </c>
      <c r="D914" s="4">
        <v>3</v>
      </c>
      <c r="E914" s="4" t="s">
        <v>12</v>
      </c>
      <c r="F914" s="4">
        <v>16</v>
      </c>
      <c r="G914" s="4" t="s">
        <v>17</v>
      </c>
      <c r="H914" s="6" t="s">
        <v>144</v>
      </c>
      <c r="I914" s="4">
        <v>36.4</v>
      </c>
      <c r="J914" s="4">
        <v>49.9</v>
      </c>
      <c r="K914" s="4" t="str">
        <f>IF(J914&lt;(I914/2),"Blade","Flake")</f>
        <v>Flake</v>
      </c>
      <c r="L914" s="4">
        <f t="shared" si="47"/>
        <v>0.72945891783567129</v>
      </c>
      <c r="M914" s="4">
        <v>10</v>
      </c>
      <c r="N914" s="4" t="s">
        <v>151</v>
      </c>
      <c r="O914" s="5" t="s">
        <v>57</v>
      </c>
      <c r="P914" s="5" t="s">
        <v>58</v>
      </c>
      <c r="Q914" s="4" t="s">
        <v>27</v>
      </c>
      <c r="R914" s="4" t="s">
        <v>71</v>
      </c>
      <c r="S914" s="4" t="s">
        <v>27</v>
      </c>
      <c r="T914" s="4" t="s">
        <v>61</v>
      </c>
      <c r="U914" s="4" t="s">
        <v>35</v>
      </c>
      <c r="Y914" s="4" t="s">
        <v>62</v>
      </c>
    </row>
    <row r="915" spans="1:31" x14ac:dyDescent="0.3">
      <c r="A915" s="4" t="s">
        <v>7</v>
      </c>
      <c r="B915" s="5">
        <v>3</v>
      </c>
      <c r="C915" s="4">
        <v>171</v>
      </c>
      <c r="D915" s="4">
        <v>3</v>
      </c>
      <c r="E915" s="4" t="s">
        <v>12</v>
      </c>
      <c r="F915" s="4">
        <v>16</v>
      </c>
      <c r="G915" s="4" t="s">
        <v>17</v>
      </c>
      <c r="H915" s="6" t="s">
        <v>145</v>
      </c>
      <c r="I915" s="4">
        <v>36.4</v>
      </c>
      <c r="J915" s="4">
        <v>33.1</v>
      </c>
      <c r="K915" s="4" t="str">
        <f>IF(J915&lt;(I915/2),"Blade","Flake")</f>
        <v>Flake</v>
      </c>
      <c r="L915" s="4">
        <f t="shared" si="47"/>
        <v>1.0996978851963746</v>
      </c>
      <c r="M915" s="4">
        <v>11.1</v>
      </c>
      <c r="N915" s="4" t="s">
        <v>74</v>
      </c>
      <c r="O915" s="5" t="s">
        <v>57</v>
      </c>
      <c r="P915" s="5" t="s">
        <v>58</v>
      </c>
      <c r="Q915" s="4" t="s">
        <v>27</v>
      </c>
      <c r="R915" s="4" t="s">
        <v>71</v>
      </c>
      <c r="S915" s="4" t="s">
        <v>27</v>
      </c>
      <c r="T915" s="4" t="s">
        <v>61</v>
      </c>
      <c r="U915" s="4" t="s">
        <v>36</v>
      </c>
      <c r="Y915" s="4" t="s">
        <v>62</v>
      </c>
      <c r="AD915" s="4" t="s">
        <v>63</v>
      </c>
    </row>
    <row r="916" spans="1:31" x14ac:dyDescent="0.3">
      <c r="A916" s="4" t="s">
        <v>7</v>
      </c>
      <c r="B916" s="5">
        <v>3</v>
      </c>
      <c r="C916" s="4">
        <v>171</v>
      </c>
      <c r="D916" s="4">
        <v>3</v>
      </c>
      <c r="E916" s="4" t="s">
        <v>12</v>
      </c>
      <c r="F916" s="4">
        <v>16</v>
      </c>
      <c r="G916" s="4" t="s">
        <v>17</v>
      </c>
      <c r="H916" s="6" t="s">
        <v>146</v>
      </c>
      <c r="I916" s="4">
        <v>46.1</v>
      </c>
      <c r="J916" s="4">
        <v>71.099999999999994</v>
      </c>
      <c r="M916" s="4">
        <v>14.7</v>
      </c>
      <c r="N916" s="4" t="s">
        <v>56</v>
      </c>
      <c r="O916" s="5" t="s">
        <v>57</v>
      </c>
      <c r="P916" s="5" t="s">
        <v>21</v>
      </c>
      <c r="Q916" s="4" t="s">
        <v>27</v>
      </c>
      <c r="R916" s="4" t="s">
        <v>71</v>
      </c>
      <c r="S916" s="4" t="s">
        <v>27</v>
      </c>
      <c r="T916" s="4" t="s">
        <v>61</v>
      </c>
      <c r="U916" s="4" t="s">
        <v>35</v>
      </c>
      <c r="Y916" s="4" t="s">
        <v>62</v>
      </c>
    </row>
    <row r="917" spans="1:31" x14ac:dyDescent="0.3">
      <c r="A917" s="4" t="s">
        <v>7</v>
      </c>
      <c r="B917" s="5">
        <v>3</v>
      </c>
      <c r="C917" s="4">
        <v>171</v>
      </c>
      <c r="D917" s="4">
        <v>3</v>
      </c>
      <c r="E917" s="4" t="s">
        <v>12</v>
      </c>
      <c r="F917" s="4">
        <v>16</v>
      </c>
      <c r="G917" s="4" t="s">
        <v>17</v>
      </c>
      <c r="H917" s="6" t="s">
        <v>147</v>
      </c>
      <c r="I917" s="4">
        <v>63.3</v>
      </c>
      <c r="J917" s="4">
        <v>61.2</v>
      </c>
      <c r="M917" s="4">
        <v>13</v>
      </c>
      <c r="N917" s="4" t="s">
        <v>151</v>
      </c>
      <c r="O917" s="5" t="s">
        <v>52</v>
      </c>
      <c r="P917" s="5" t="s">
        <v>80</v>
      </c>
      <c r="Q917" s="4" t="s">
        <v>27</v>
      </c>
      <c r="Y917" s="4" t="s">
        <v>128</v>
      </c>
      <c r="Z917" s="4" t="s">
        <v>326</v>
      </c>
      <c r="AA917" s="4" t="s">
        <v>443</v>
      </c>
      <c r="AB917" s="4" t="s">
        <v>328</v>
      </c>
      <c r="AC917" s="4" t="s">
        <v>385</v>
      </c>
      <c r="AD917" s="4" t="s">
        <v>81</v>
      </c>
      <c r="AE917" s="4" t="s">
        <v>444</v>
      </c>
    </row>
    <row r="918" spans="1:31" x14ac:dyDescent="0.3">
      <c r="A918" s="4" t="s">
        <v>7</v>
      </c>
      <c r="B918" s="5">
        <v>3</v>
      </c>
      <c r="C918" s="4">
        <v>171</v>
      </c>
      <c r="D918" s="4">
        <v>3</v>
      </c>
      <c r="E918" s="4" t="s">
        <v>12</v>
      </c>
      <c r="F918" s="4">
        <v>16</v>
      </c>
      <c r="G918" s="4" t="s">
        <v>17</v>
      </c>
      <c r="H918" s="6" t="s">
        <v>148</v>
      </c>
      <c r="I918" s="4">
        <v>20.3</v>
      </c>
      <c r="J918" s="4">
        <v>19</v>
      </c>
      <c r="M918" s="4">
        <v>3.9</v>
      </c>
      <c r="N918" s="4" t="s">
        <v>56</v>
      </c>
      <c r="O918" s="5" t="s">
        <v>57</v>
      </c>
      <c r="P918" s="5" t="s">
        <v>21</v>
      </c>
      <c r="Q918" s="4" t="s">
        <v>27</v>
      </c>
      <c r="R918" s="4" t="s">
        <v>71</v>
      </c>
      <c r="S918" s="4" t="s">
        <v>60</v>
      </c>
      <c r="T918" s="4" t="s">
        <v>61</v>
      </c>
      <c r="U918" s="4" t="s">
        <v>33</v>
      </c>
      <c r="Y918" s="4" t="s">
        <v>62</v>
      </c>
    </row>
    <row r="919" spans="1:31" x14ac:dyDescent="0.3">
      <c r="A919" s="4" t="s">
        <v>7</v>
      </c>
      <c r="B919" s="5">
        <v>3</v>
      </c>
      <c r="C919" s="4">
        <v>171</v>
      </c>
      <c r="D919" s="4">
        <v>3</v>
      </c>
      <c r="E919" s="4" t="s">
        <v>12</v>
      </c>
      <c r="F919" s="4">
        <v>16</v>
      </c>
      <c r="G919" s="4" t="s">
        <v>17</v>
      </c>
      <c r="H919" s="6" t="s">
        <v>149</v>
      </c>
      <c r="I919" s="4">
        <v>42</v>
      </c>
      <c r="J919" s="4">
        <v>36.6</v>
      </c>
      <c r="M919" s="4">
        <v>7.7</v>
      </c>
      <c r="N919" s="4" t="s">
        <v>74</v>
      </c>
      <c r="O919" s="5" t="s">
        <v>57</v>
      </c>
      <c r="P919" s="5" t="s">
        <v>21</v>
      </c>
      <c r="Q919" s="4" t="s">
        <v>27</v>
      </c>
      <c r="R919" s="4" t="s">
        <v>59</v>
      </c>
      <c r="S919" s="4" t="s">
        <v>27</v>
      </c>
      <c r="T919" s="4" t="s">
        <v>61</v>
      </c>
      <c r="U919" s="4" t="s">
        <v>36</v>
      </c>
      <c r="Y919" s="4" t="s">
        <v>62</v>
      </c>
      <c r="AD919" s="4" t="s">
        <v>81</v>
      </c>
    </row>
    <row r="920" spans="1:31" x14ac:dyDescent="0.3">
      <c r="A920" s="4" t="s">
        <v>7</v>
      </c>
      <c r="B920" s="5">
        <v>3</v>
      </c>
      <c r="C920" s="4">
        <v>171</v>
      </c>
      <c r="D920" s="4">
        <v>3</v>
      </c>
      <c r="E920" s="4" t="s">
        <v>12</v>
      </c>
      <c r="F920" s="4">
        <v>16</v>
      </c>
      <c r="G920" s="4" t="s">
        <v>17</v>
      </c>
      <c r="H920" s="6" t="s">
        <v>150</v>
      </c>
      <c r="I920" s="4">
        <v>29.7</v>
      </c>
      <c r="J920" s="4">
        <v>32.799999999999997</v>
      </c>
      <c r="K920" s="4" t="str">
        <f>IF(J920&lt;(I920/2),"Blade","Flake")</f>
        <v>Flake</v>
      </c>
      <c r="L920" s="4">
        <f t="shared" ref="L920:L922" si="48">I920/J920</f>
        <v>0.90548780487804881</v>
      </c>
      <c r="M920" s="4">
        <v>7.2</v>
      </c>
      <c r="N920" s="4" t="s">
        <v>65</v>
      </c>
      <c r="O920" s="5" t="s">
        <v>57</v>
      </c>
      <c r="P920" s="5" t="s">
        <v>58</v>
      </c>
      <c r="Q920" s="4" t="s">
        <v>27</v>
      </c>
      <c r="R920" s="4" t="s">
        <v>71</v>
      </c>
      <c r="S920" s="4" t="s">
        <v>60</v>
      </c>
      <c r="T920" s="4" t="s">
        <v>61</v>
      </c>
      <c r="U920" s="4" t="s">
        <v>36</v>
      </c>
      <c r="Y920" s="4" t="s">
        <v>62</v>
      </c>
    </row>
    <row r="921" spans="1:31" x14ac:dyDescent="0.3">
      <c r="A921" s="4" t="s">
        <v>7</v>
      </c>
      <c r="B921" s="5">
        <v>3</v>
      </c>
      <c r="C921" s="4">
        <v>171</v>
      </c>
      <c r="D921" s="4">
        <v>3</v>
      </c>
      <c r="E921" s="4" t="s">
        <v>12</v>
      </c>
      <c r="F921" s="4">
        <v>16</v>
      </c>
      <c r="G921" s="4" t="s">
        <v>17</v>
      </c>
      <c r="H921" s="6" t="s">
        <v>152</v>
      </c>
      <c r="I921" s="4">
        <v>36.700000000000003</v>
      </c>
      <c r="J921" s="4">
        <v>47.5</v>
      </c>
      <c r="K921" s="4" t="str">
        <f>IF(J921&lt;(I921/2),"Blade","Flake")</f>
        <v>Flake</v>
      </c>
      <c r="L921" s="4">
        <f t="shared" si="48"/>
        <v>0.77263157894736845</v>
      </c>
      <c r="M921" s="4">
        <v>7.7</v>
      </c>
      <c r="N921" s="4" t="s">
        <v>74</v>
      </c>
      <c r="O921" s="5" t="s">
        <v>57</v>
      </c>
      <c r="P921" s="5" t="s">
        <v>58</v>
      </c>
      <c r="Q921" s="4" t="s">
        <v>27</v>
      </c>
      <c r="R921" s="4" t="s">
        <v>59</v>
      </c>
      <c r="S921" s="4" t="s">
        <v>60</v>
      </c>
      <c r="T921" s="4" t="s">
        <v>61</v>
      </c>
      <c r="U921" s="4" t="s">
        <v>72</v>
      </c>
      <c r="Y921" s="4" t="s">
        <v>62</v>
      </c>
    </row>
    <row r="922" spans="1:31" x14ac:dyDescent="0.3">
      <c r="A922" s="4" t="s">
        <v>7</v>
      </c>
      <c r="B922" s="5">
        <v>3</v>
      </c>
      <c r="C922" s="4">
        <v>171</v>
      </c>
      <c r="D922" s="4">
        <v>3</v>
      </c>
      <c r="E922" s="4" t="s">
        <v>12</v>
      </c>
      <c r="F922" s="4">
        <v>16</v>
      </c>
      <c r="G922" s="4" t="s">
        <v>17</v>
      </c>
      <c r="H922" s="6" t="s">
        <v>303</v>
      </c>
      <c r="I922" s="4">
        <v>51.4</v>
      </c>
      <c r="J922" s="4">
        <v>30.8</v>
      </c>
      <c r="K922" s="4" t="str">
        <f>IF(J922&lt;(I922/2),"Blade","Flake")</f>
        <v>Flake</v>
      </c>
      <c r="L922" s="4">
        <f t="shared" si="48"/>
        <v>1.6688311688311688</v>
      </c>
      <c r="M922" s="4">
        <v>9.8000000000000007</v>
      </c>
      <c r="N922" s="4" t="s">
        <v>115</v>
      </c>
      <c r="O922" s="5" t="s">
        <v>57</v>
      </c>
      <c r="P922" s="5" t="s">
        <v>58</v>
      </c>
      <c r="Q922" s="4" t="s">
        <v>27</v>
      </c>
      <c r="R922" s="4" t="s">
        <v>71</v>
      </c>
      <c r="S922" s="4" t="s">
        <v>67</v>
      </c>
      <c r="T922" s="4" t="s">
        <v>61</v>
      </c>
      <c r="U922" s="4" t="s">
        <v>36</v>
      </c>
      <c r="Y922" s="4" t="s">
        <v>62</v>
      </c>
      <c r="AE922" s="4" t="s">
        <v>445</v>
      </c>
    </row>
    <row r="923" spans="1:31" x14ac:dyDescent="0.3">
      <c r="A923" s="4" t="s">
        <v>7</v>
      </c>
      <c r="B923" s="5">
        <v>3</v>
      </c>
      <c r="C923" s="4">
        <v>171</v>
      </c>
      <c r="D923" s="4">
        <v>3</v>
      </c>
      <c r="E923" s="4" t="s">
        <v>12</v>
      </c>
      <c r="F923" s="4">
        <v>16</v>
      </c>
      <c r="G923" s="4" t="s">
        <v>17</v>
      </c>
      <c r="H923" s="6" t="s">
        <v>154</v>
      </c>
      <c r="I923" s="4">
        <v>33.5</v>
      </c>
      <c r="J923" s="4">
        <v>32.9</v>
      </c>
      <c r="M923" s="4">
        <v>4</v>
      </c>
      <c r="N923" s="4" t="s">
        <v>65</v>
      </c>
      <c r="O923" s="5" t="s">
        <v>57</v>
      </c>
      <c r="P923" s="5" t="s">
        <v>21</v>
      </c>
      <c r="Q923" s="4" t="s">
        <v>27</v>
      </c>
      <c r="R923" s="4" t="s">
        <v>71</v>
      </c>
      <c r="S923" s="4" t="s">
        <v>60</v>
      </c>
      <c r="T923" s="4" t="s">
        <v>61</v>
      </c>
      <c r="U923" s="4" t="s">
        <v>33</v>
      </c>
      <c r="Y923" s="4" t="s">
        <v>62</v>
      </c>
    </row>
    <row r="924" spans="1:31" x14ac:dyDescent="0.3">
      <c r="A924" s="4" t="s">
        <v>7</v>
      </c>
      <c r="B924" s="5">
        <v>3</v>
      </c>
      <c r="C924" s="4">
        <v>171</v>
      </c>
      <c r="D924" s="4">
        <v>3</v>
      </c>
      <c r="E924" s="4" t="s">
        <v>12</v>
      </c>
      <c r="F924" s="4">
        <v>16</v>
      </c>
      <c r="G924" s="4" t="s">
        <v>17</v>
      </c>
      <c r="H924" s="6" t="s">
        <v>155</v>
      </c>
      <c r="I924" s="4">
        <v>22.7</v>
      </c>
      <c r="J924" s="4">
        <v>27.8</v>
      </c>
      <c r="K924" s="4" t="str">
        <f>IF(J924&lt;(I924/2),"Blade","Flake")</f>
        <v>Flake</v>
      </c>
      <c r="L924" s="4">
        <f>I924/J924</f>
        <v>0.81654676258992798</v>
      </c>
      <c r="M924" s="4">
        <v>4.0999999999999996</v>
      </c>
      <c r="N924" s="4" t="s">
        <v>89</v>
      </c>
      <c r="O924" s="5" t="s">
        <v>57</v>
      </c>
      <c r="P924" s="5" t="s">
        <v>58</v>
      </c>
      <c r="Q924" s="4" t="s">
        <v>27</v>
      </c>
      <c r="R924" s="4" t="s">
        <v>71</v>
      </c>
      <c r="S924" s="4" t="s">
        <v>60</v>
      </c>
      <c r="T924" s="4" t="s">
        <v>61</v>
      </c>
      <c r="U924" s="4" t="s">
        <v>33</v>
      </c>
      <c r="Y924" s="4" t="s">
        <v>62</v>
      </c>
    </row>
    <row r="925" spans="1:31" x14ac:dyDescent="0.3">
      <c r="A925" s="4" t="s">
        <v>7</v>
      </c>
      <c r="B925" s="5">
        <v>3</v>
      </c>
      <c r="C925" s="4">
        <v>171</v>
      </c>
      <c r="D925" s="4">
        <v>3</v>
      </c>
      <c r="E925" s="4" t="s">
        <v>12</v>
      </c>
      <c r="F925" s="4">
        <v>16</v>
      </c>
      <c r="G925" s="4" t="s">
        <v>17</v>
      </c>
      <c r="H925" s="6" t="s">
        <v>156</v>
      </c>
      <c r="I925" s="4">
        <v>29.3</v>
      </c>
      <c r="J925" s="4">
        <v>27.3</v>
      </c>
      <c r="M925" s="4">
        <v>6</v>
      </c>
      <c r="N925" s="4" t="s">
        <v>89</v>
      </c>
      <c r="O925" s="5" t="s">
        <v>57</v>
      </c>
      <c r="P925" s="5" t="s">
        <v>66</v>
      </c>
      <c r="Q925" s="4" t="s">
        <v>27</v>
      </c>
      <c r="R925" s="4" t="s">
        <v>59</v>
      </c>
      <c r="S925" s="4" t="s">
        <v>67</v>
      </c>
      <c r="T925" s="4" t="s">
        <v>61</v>
      </c>
      <c r="U925" s="4" t="s">
        <v>33</v>
      </c>
      <c r="Y925" s="4" t="s">
        <v>62</v>
      </c>
      <c r="AD925" s="4" t="s">
        <v>81</v>
      </c>
    </row>
    <row r="926" spans="1:31" x14ac:dyDescent="0.3">
      <c r="A926" s="4" t="s">
        <v>7</v>
      </c>
      <c r="B926" s="5">
        <v>3</v>
      </c>
      <c r="C926" s="4">
        <v>171</v>
      </c>
      <c r="D926" s="4">
        <v>3</v>
      </c>
      <c r="E926" s="4" t="s">
        <v>12</v>
      </c>
      <c r="F926" s="4">
        <v>16</v>
      </c>
      <c r="G926" s="4" t="s">
        <v>17</v>
      </c>
      <c r="H926" s="6" t="s">
        <v>157</v>
      </c>
      <c r="I926" s="4">
        <v>42.2</v>
      </c>
      <c r="J926" s="4">
        <v>26.9</v>
      </c>
      <c r="M926" s="4">
        <v>6</v>
      </c>
      <c r="N926" s="4" t="s">
        <v>56</v>
      </c>
      <c r="O926" s="5" t="s">
        <v>57</v>
      </c>
      <c r="P926" s="5" t="s">
        <v>21</v>
      </c>
      <c r="Q926" s="4" t="s">
        <v>27</v>
      </c>
      <c r="R926" s="4" t="s">
        <v>71</v>
      </c>
      <c r="S926" s="4" t="s">
        <v>27</v>
      </c>
      <c r="T926" s="4" t="s">
        <v>61</v>
      </c>
      <c r="U926" s="4" t="s">
        <v>36</v>
      </c>
      <c r="Y926" s="4" t="s">
        <v>62</v>
      </c>
      <c r="AD926" s="4" t="s">
        <v>81</v>
      </c>
    </row>
    <row r="927" spans="1:31" x14ac:dyDescent="0.3">
      <c r="A927" s="4" t="s">
        <v>7</v>
      </c>
      <c r="B927" s="5">
        <v>3</v>
      </c>
      <c r="C927" s="4">
        <v>171</v>
      </c>
      <c r="D927" s="4">
        <v>3</v>
      </c>
      <c r="E927" s="4" t="s">
        <v>12</v>
      </c>
      <c r="F927" s="4">
        <v>16</v>
      </c>
      <c r="G927" s="4" t="s">
        <v>17</v>
      </c>
      <c r="H927" s="6" t="s">
        <v>158</v>
      </c>
      <c r="I927" s="4">
        <v>36.700000000000003</v>
      </c>
      <c r="J927" s="4">
        <v>39.5</v>
      </c>
      <c r="M927" s="4">
        <v>5.6</v>
      </c>
      <c r="N927" s="4" t="s">
        <v>115</v>
      </c>
      <c r="O927" s="5" t="s">
        <v>57</v>
      </c>
      <c r="P927" s="5" t="s">
        <v>21</v>
      </c>
      <c r="Q927" s="4" t="s">
        <v>27</v>
      </c>
      <c r="R927" s="4" t="s">
        <v>83</v>
      </c>
      <c r="S927" s="4" t="s">
        <v>67</v>
      </c>
      <c r="T927" s="4" t="s">
        <v>61</v>
      </c>
      <c r="U927" s="4" t="s">
        <v>72</v>
      </c>
      <c r="Y927" s="4" t="s">
        <v>62</v>
      </c>
    </row>
    <row r="928" spans="1:31" x14ac:dyDescent="0.3">
      <c r="A928" s="4" t="s">
        <v>7</v>
      </c>
      <c r="B928" s="5">
        <v>3</v>
      </c>
      <c r="C928" s="4">
        <v>171</v>
      </c>
      <c r="D928" s="4">
        <v>3</v>
      </c>
      <c r="E928" s="4" t="s">
        <v>12</v>
      </c>
      <c r="F928" s="4">
        <v>16</v>
      </c>
      <c r="G928" s="4" t="s">
        <v>17</v>
      </c>
      <c r="H928" s="6" t="s">
        <v>159</v>
      </c>
      <c r="I928" s="4">
        <v>54.6</v>
      </c>
      <c r="J928" s="4">
        <v>34.5</v>
      </c>
      <c r="M928" s="4">
        <v>6.8</v>
      </c>
      <c r="N928" s="4" t="s">
        <v>65</v>
      </c>
      <c r="O928" s="5" t="s">
        <v>57</v>
      </c>
      <c r="P928" s="5" t="s">
        <v>21</v>
      </c>
      <c r="Q928" s="4" t="s">
        <v>27</v>
      </c>
      <c r="R928" s="4" t="s">
        <v>59</v>
      </c>
      <c r="S928" s="4" t="s">
        <v>67</v>
      </c>
      <c r="T928" s="4" t="s">
        <v>61</v>
      </c>
      <c r="U928" s="4" t="s">
        <v>36</v>
      </c>
      <c r="Y928" s="4" t="s">
        <v>62</v>
      </c>
      <c r="AD928" s="4" t="s">
        <v>81</v>
      </c>
    </row>
    <row r="929" spans="1:31" x14ac:dyDescent="0.3">
      <c r="A929" s="4" t="s">
        <v>7</v>
      </c>
      <c r="B929" s="5">
        <v>3</v>
      </c>
      <c r="C929" s="4">
        <v>171</v>
      </c>
      <c r="D929" s="4">
        <v>3</v>
      </c>
      <c r="E929" s="4" t="s">
        <v>12</v>
      </c>
      <c r="F929" s="4">
        <v>16</v>
      </c>
      <c r="G929" s="4" t="s">
        <v>17</v>
      </c>
      <c r="H929" s="6" t="s">
        <v>160</v>
      </c>
      <c r="I929" s="4">
        <v>47</v>
      </c>
      <c r="J929" s="4">
        <v>37.9</v>
      </c>
      <c r="K929" s="4" t="str">
        <f>IF(J929&lt;(I929/2),"Blade","Flake")</f>
        <v>Flake</v>
      </c>
      <c r="L929" s="4">
        <f t="shared" ref="L929:L931" si="49">I929/J929</f>
        <v>1.2401055408970976</v>
      </c>
      <c r="M929" s="4">
        <v>7.4</v>
      </c>
      <c r="N929" s="4" t="s">
        <v>65</v>
      </c>
      <c r="O929" s="5" t="s">
        <v>57</v>
      </c>
      <c r="P929" s="5" t="s">
        <v>58</v>
      </c>
      <c r="Q929" s="4" t="s">
        <v>27</v>
      </c>
      <c r="R929" s="4" t="s">
        <v>71</v>
      </c>
      <c r="S929" s="4" t="s">
        <v>60</v>
      </c>
      <c r="T929" s="4" t="s">
        <v>61</v>
      </c>
      <c r="U929" s="4" t="s">
        <v>72</v>
      </c>
      <c r="Y929" s="4" t="s">
        <v>62</v>
      </c>
    </row>
    <row r="930" spans="1:31" x14ac:dyDescent="0.3">
      <c r="A930" s="4" t="s">
        <v>7</v>
      </c>
      <c r="B930" s="5">
        <v>3</v>
      </c>
      <c r="C930" s="4">
        <v>171</v>
      </c>
      <c r="D930" s="4">
        <v>3</v>
      </c>
      <c r="E930" s="4" t="s">
        <v>12</v>
      </c>
      <c r="F930" s="4">
        <v>16</v>
      </c>
      <c r="G930" s="4" t="s">
        <v>17</v>
      </c>
      <c r="H930" s="6" t="s">
        <v>161</v>
      </c>
      <c r="I930" s="4">
        <v>32.700000000000003</v>
      </c>
      <c r="J930" s="4">
        <v>35.299999999999997</v>
      </c>
      <c r="K930" s="4" t="str">
        <f>IF(J930&lt;(I930/2),"Blade","Flake")</f>
        <v>Flake</v>
      </c>
      <c r="L930" s="4">
        <f t="shared" si="49"/>
        <v>0.92634560906515595</v>
      </c>
      <c r="M930" s="4">
        <v>9.1999999999999993</v>
      </c>
      <c r="N930" s="4" t="s">
        <v>56</v>
      </c>
      <c r="O930" s="5" t="s">
        <v>57</v>
      </c>
      <c r="P930" s="5" t="s">
        <v>58</v>
      </c>
      <c r="Q930" s="4" t="s">
        <v>27</v>
      </c>
      <c r="R930" s="4" t="s">
        <v>71</v>
      </c>
      <c r="S930" s="4" t="s">
        <v>67</v>
      </c>
      <c r="T930" s="4" t="s">
        <v>61</v>
      </c>
      <c r="U930" s="4" t="s">
        <v>72</v>
      </c>
      <c r="Y930" s="4" t="s">
        <v>62</v>
      </c>
      <c r="AE930" s="4" t="s">
        <v>445</v>
      </c>
    </row>
    <row r="931" spans="1:31" x14ac:dyDescent="0.3">
      <c r="A931" s="4" t="s">
        <v>7</v>
      </c>
      <c r="B931" s="5">
        <v>3</v>
      </c>
      <c r="C931" s="4">
        <v>171</v>
      </c>
      <c r="D931" s="4">
        <v>3</v>
      </c>
      <c r="E931" s="4" t="s">
        <v>12</v>
      </c>
      <c r="F931" s="4">
        <v>16</v>
      </c>
      <c r="G931" s="4" t="s">
        <v>17</v>
      </c>
      <c r="H931" s="6" t="s">
        <v>162</v>
      </c>
      <c r="I931" s="4">
        <v>48.2</v>
      </c>
      <c r="J931" s="4">
        <v>39.6</v>
      </c>
      <c r="K931" s="4" t="str">
        <f>IF(J931&lt;(I931/2),"Blade","Flake")</f>
        <v>Flake</v>
      </c>
      <c r="L931" s="4">
        <f t="shared" si="49"/>
        <v>1.2171717171717171</v>
      </c>
      <c r="M931" s="4">
        <v>7.1</v>
      </c>
      <c r="N931" s="4" t="s">
        <v>115</v>
      </c>
      <c r="O931" s="5" t="s">
        <v>57</v>
      </c>
      <c r="P931" s="5" t="s">
        <v>58</v>
      </c>
      <c r="Q931" s="4" t="s">
        <v>27</v>
      </c>
      <c r="R931" s="4" t="s">
        <v>71</v>
      </c>
      <c r="S931" s="4" t="s">
        <v>60</v>
      </c>
      <c r="T931" s="4" t="s">
        <v>61</v>
      </c>
      <c r="U931" s="4" t="s">
        <v>33</v>
      </c>
      <c r="Y931" s="4" t="s">
        <v>62</v>
      </c>
    </row>
    <row r="932" spans="1:31" x14ac:dyDescent="0.3">
      <c r="A932" s="4" t="s">
        <v>7</v>
      </c>
      <c r="B932" s="5">
        <v>3</v>
      </c>
      <c r="C932" s="4">
        <v>171</v>
      </c>
      <c r="D932" s="4">
        <v>3</v>
      </c>
      <c r="E932" s="4" t="s">
        <v>12</v>
      </c>
      <c r="F932" s="4">
        <v>16</v>
      </c>
      <c r="G932" s="4" t="s">
        <v>17</v>
      </c>
      <c r="H932" s="6" t="s">
        <v>163</v>
      </c>
      <c r="I932" s="4">
        <v>41.5</v>
      </c>
      <c r="J932" s="4">
        <v>40.1</v>
      </c>
      <c r="M932" s="4">
        <v>6.3</v>
      </c>
      <c r="N932" s="4" t="s">
        <v>65</v>
      </c>
      <c r="O932" s="5" t="s">
        <v>57</v>
      </c>
      <c r="P932" s="5" t="s">
        <v>21</v>
      </c>
      <c r="Q932" s="4" t="s">
        <v>27</v>
      </c>
      <c r="R932" s="4" t="s">
        <v>83</v>
      </c>
      <c r="S932" s="4" t="s">
        <v>67</v>
      </c>
      <c r="T932" s="4" t="s">
        <v>61</v>
      </c>
      <c r="U932" s="4" t="s">
        <v>72</v>
      </c>
      <c r="Y932" s="4" t="s">
        <v>62</v>
      </c>
    </row>
    <row r="933" spans="1:31" x14ac:dyDescent="0.3">
      <c r="A933" s="4" t="s">
        <v>7</v>
      </c>
      <c r="B933" s="5">
        <v>3</v>
      </c>
      <c r="C933" s="4">
        <v>171</v>
      </c>
      <c r="D933" s="4">
        <v>3</v>
      </c>
      <c r="E933" s="4" t="s">
        <v>12</v>
      </c>
      <c r="F933" s="4">
        <v>16</v>
      </c>
      <c r="G933" s="4" t="s">
        <v>17</v>
      </c>
      <c r="H933" s="6" t="s">
        <v>164</v>
      </c>
      <c r="I933" s="4">
        <v>54.1</v>
      </c>
      <c r="J933" s="4">
        <v>77.3</v>
      </c>
      <c r="M933" s="4">
        <v>16.3</v>
      </c>
      <c r="N933" s="4" t="s">
        <v>89</v>
      </c>
      <c r="O933" s="5" t="s">
        <v>57</v>
      </c>
      <c r="P933" s="5" t="s">
        <v>21</v>
      </c>
      <c r="Q933" s="4" t="s">
        <v>27</v>
      </c>
      <c r="R933" s="4" t="s">
        <v>71</v>
      </c>
      <c r="S933" s="4" t="s">
        <v>60</v>
      </c>
      <c r="T933" s="4" t="s">
        <v>61</v>
      </c>
      <c r="U933" s="4" t="s">
        <v>35</v>
      </c>
      <c r="Y933" s="4" t="s">
        <v>62</v>
      </c>
    </row>
    <row r="934" spans="1:31" x14ac:dyDescent="0.3">
      <c r="A934" s="4" t="s">
        <v>7</v>
      </c>
      <c r="B934" s="5">
        <v>2</v>
      </c>
      <c r="D934" s="4">
        <v>2</v>
      </c>
      <c r="E934" s="4" t="s">
        <v>11</v>
      </c>
      <c r="F934" s="4">
        <v>17</v>
      </c>
      <c r="G934" s="4">
        <v>154</v>
      </c>
      <c r="H934" s="6" t="s">
        <v>55</v>
      </c>
      <c r="I934" s="4">
        <v>63.3</v>
      </c>
      <c r="J934" s="4">
        <v>25.9</v>
      </c>
      <c r="M934" s="4">
        <v>15</v>
      </c>
      <c r="N934" s="4" t="s">
        <v>74</v>
      </c>
      <c r="O934" s="5" t="s">
        <v>6</v>
      </c>
      <c r="Q934" s="4" t="s">
        <v>27</v>
      </c>
    </row>
    <row r="935" spans="1:31" x14ac:dyDescent="0.3">
      <c r="A935" s="4" t="s">
        <v>7</v>
      </c>
      <c r="B935" s="5">
        <v>2</v>
      </c>
      <c r="D935" s="4">
        <v>2</v>
      </c>
      <c r="E935" s="4" t="s">
        <v>11</v>
      </c>
      <c r="F935" s="4">
        <v>17</v>
      </c>
      <c r="G935" s="4">
        <v>154</v>
      </c>
      <c r="H935" s="6" t="s">
        <v>64</v>
      </c>
      <c r="I935" s="4">
        <v>30.5</v>
      </c>
      <c r="J935" s="4">
        <v>30.3</v>
      </c>
      <c r="M935" s="4">
        <v>31.8</v>
      </c>
      <c r="N935" s="4" t="s">
        <v>56</v>
      </c>
      <c r="O935" s="5" t="s">
        <v>6</v>
      </c>
      <c r="Q935" s="4" t="s">
        <v>27</v>
      </c>
      <c r="AE935" s="4" t="s">
        <v>446</v>
      </c>
    </row>
    <row r="936" spans="1:31" x14ac:dyDescent="0.3">
      <c r="A936" s="4" t="s">
        <v>7</v>
      </c>
      <c r="B936" s="5">
        <v>2</v>
      </c>
      <c r="D936" s="4">
        <v>2</v>
      </c>
      <c r="E936" s="4" t="s">
        <v>11</v>
      </c>
      <c r="F936" s="4">
        <v>17</v>
      </c>
      <c r="G936" s="4">
        <v>154</v>
      </c>
      <c r="H936" s="6" t="s">
        <v>70</v>
      </c>
      <c r="I936" s="4">
        <v>29.7</v>
      </c>
      <c r="J936" s="4">
        <v>26.7</v>
      </c>
      <c r="M936" s="4">
        <v>22.4</v>
      </c>
      <c r="N936" s="4" t="s">
        <v>56</v>
      </c>
      <c r="O936" s="5" t="s">
        <v>6</v>
      </c>
      <c r="Q936" s="4" t="s">
        <v>27</v>
      </c>
      <c r="AE936" s="4" t="s">
        <v>446</v>
      </c>
    </row>
    <row r="937" spans="1:31" x14ac:dyDescent="0.3">
      <c r="A937" s="4" t="s">
        <v>7</v>
      </c>
      <c r="B937" s="5">
        <v>2</v>
      </c>
      <c r="D937" s="4">
        <v>2</v>
      </c>
      <c r="E937" s="4" t="s">
        <v>11</v>
      </c>
      <c r="F937" s="4">
        <v>17</v>
      </c>
      <c r="G937" s="4">
        <v>154</v>
      </c>
      <c r="H937" s="6" t="s">
        <v>73</v>
      </c>
      <c r="I937" s="4">
        <v>12.4</v>
      </c>
      <c r="J937" s="4">
        <v>29.6</v>
      </c>
      <c r="M937" s="4">
        <v>13.3</v>
      </c>
      <c r="N937" s="4" t="s">
        <v>89</v>
      </c>
      <c r="O937" s="5" t="s">
        <v>57</v>
      </c>
      <c r="P937" s="5" t="s">
        <v>153</v>
      </c>
      <c r="Q937" s="4" t="s">
        <v>27</v>
      </c>
      <c r="Y937" s="4" t="s">
        <v>62</v>
      </c>
    </row>
    <row r="938" spans="1:31" x14ac:dyDescent="0.3">
      <c r="A938" s="4" t="s">
        <v>7</v>
      </c>
      <c r="B938" s="5">
        <v>2</v>
      </c>
      <c r="D938" s="4">
        <v>2</v>
      </c>
      <c r="E938" s="4" t="s">
        <v>11</v>
      </c>
      <c r="F938" s="4">
        <v>17</v>
      </c>
      <c r="G938" s="4">
        <v>154</v>
      </c>
      <c r="H938" s="6" t="s">
        <v>293</v>
      </c>
      <c r="I938" s="4">
        <v>38.25</v>
      </c>
      <c r="J938" s="4">
        <v>43.5</v>
      </c>
      <c r="K938" s="4" t="str">
        <f>IF(J938&lt;(I938/2),"Blade","Flake")</f>
        <v>Flake</v>
      </c>
      <c r="L938" s="4">
        <f>I938/J938</f>
        <v>0.87931034482758619</v>
      </c>
      <c r="M938" s="4">
        <v>8.5</v>
      </c>
      <c r="N938" s="4" t="s">
        <v>65</v>
      </c>
      <c r="O938" s="5" t="s">
        <v>57</v>
      </c>
      <c r="P938" s="5" t="s">
        <v>58</v>
      </c>
      <c r="Q938" s="4" t="s">
        <v>27</v>
      </c>
      <c r="R938" s="4" t="s">
        <v>71</v>
      </c>
      <c r="S938" s="4" t="s">
        <v>60</v>
      </c>
      <c r="T938" s="4" t="s">
        <v>61</v>
      </c>
      <c r="U938" s="4" t="s">
        <v>33</v>
      </c>
      <c r="Y938" s="4" t="s">
        <v>62</v>
      </c>
    </row>
    <row r="939" spans="1:31" x14ac:dyDescent="0.3">
      <c r="A939" s="4" t="s">
        <v>7</v>
      </c>
      <c r="B939" s="5">
        <v>2</v>
      </c>
      <c r="D939" s="4">
        <v>2</v>
      </c>
      <c r="E939" s="4" t="s">
        <v>11</v>
      </c>
      <c r="F939" s="4">
        <v>17</v>
      </c>
      <c r="G939" s="4">
        <v>154</v>
      </c>
      <c r="H939" s="6" t="s">
        <v>77</v>
      </c>
      <c r="I939" s="4">
        <v>26.4</v>
      </c>
      <c r="J939" s="4">
        <v>30.6</v>
      </c>
      <c r="M939" s="4">
        <v>5.6</v>
      </c>
      <c r="N939" s="4" t="s">
        <v>65</v>
      </c>
      <c r="O939" s="5" t="s">
        <v>57</v>
      </c>
      <c r="P939" s="5" t="s">
        <v>21</v>
      </c>
      <c r="Q939" s="4" t="s">
        <v>27</v>
      </c>
      <c r="R939" s="4" t="s">
        <v>71</v>
      </c>
      <c r="S939" s="4" t="s">
        <v>67</v>
      </c>
      <c r="T939" s="4" t="s">
        <v>76</v>
      </c>
      <c r="U939" s="4" t="s">
        <v>33</v>
      </c>
      <c r="Y939" s="4" t="s">
        <v>62</v>
      </c>
    </row>
    <row r="940" spans="1:31" x14ac:dyDescent="0.3">
      <c r="A940" s="4" t="s">
        <v>7</v>
      </c>
      <c r="B940" s="5">
        <v>3</v>
      </c>
      <c r="D940" s="4">
        <v>3</v>
      </c>
      <c r="E940" s="4" t="s">
        <v>13</v>
      </c>
      <c r="F940" s="4">
        <v>14</v>
      </c>
      <c r="G940" s="4">
        <v>156</v>
      </c>
      <c r="H940" s="6" t="s">
        <v>55</v>
      </c>
      <c r="I940" s="4">
        <v>5.3</v>
      </c>
      <c r="J940" s="4">
        <v>13.4</v>
      </c>
      <c r="M940" s="4">
        <v>2.7</v>
      </c>
      <c r="N940" s="4" t="s">
        <v>236</v>
      </c>
      <c r="O940" s="5" t="s">
        <v>57</v>
      </c>
      <c r="P940" s="5" t="s">
        <v>26</v>
      </c>
      <c r="Q940" s="4" t="s">
        <v>27</v>
      </c>
      <c r="Y940" s="4" t="s">
        <v>62</v>
      </c>
    </row>
    <row r="941" spans="1:31" x14ac:dyDescent="0.3">
      <c r="A941" s="4" t="s">
        <v>7</v>
      </c>
      <c r="B941" s="5">
        <v>3</v>
      </c>
      <c r="D941" s="4">
        <v>3</v>
      </c>
      <c r="E941" s="4" t="s">
        <v>13</v>
      </c>
      <c r="F941" s="4">
        <v>14</v>
      </c>
      <c r="G941" s="4">
        <v>156</v>
      </c>
      <c r="H941" s="6" t="s">
        <v>64</v>
      </c>
      <c r="I941" s="4">
        <v>6</v>
      </c>
      <c r="J941" s="4">
        <v>12</v>
      </c>
      <c r="M941" s="4">
        <v>1.9</v>
      </c>
      <c r="N941" s="4" t="s">
        <v>89</v>
      </c>
      <c r="O941" s="5" t="s">
        <v>57</v>
      </c>
      <c r="P941" s="5" t="s">
        <v>26</v>
      </c>
      <c r="Q941" s="4" t="s">
        <v>27</v>
      </c>
      <c r="Y941" s="4" t="s">
        <v>62</v>
      </c>
    </row>
    <row r="942" spans="1:31" x14ac:dyDescent="0.3">
      <c r="A942" s="4" t="s">
        <v>7</v>
      </c>
      <c r="B942" s="5">
        <v>3</v>
      </c>
      <c r="D942" s="4">
        <v>3</v>
      </c>
      <c r="E942" s="4" t="s">
        <v>13</v>
      </c>
      <c r="F942" s="4">
        <v>14</v>
      </c>
      <c r="G942" s="4">
        <v>156</v>
      </c>
      <c r="H942" s="6" t="s">
        <v>70</v>
      </c>
      <c r="I942" s="4">
        <v>7.8</v>
      </c>
      <c r="J942" s="4">
        <v>11.7</v>
      </c>
      <c r="M942" s="4">
        <v>6.9</v>
      </c>
      <c r="N942" s="4" t="s">
        <v>65</v>
      </c>
      <c r="O942" s="5" t="s">
        <v>57</v>
      </c>
      <c r="P942" s="5" t="s">
        <v>26</v>
      </c>
      <c r="Q942" s="4" t="s">
        <v>27</v>
      </c>
      <c r="Y942" s="4" t="s">
        <v>62</v>
      </c>
    </row>
    <row r="943" spans="1:31" x14ac:dyDescent="0.3">
      <c r="A943" s="4" t="s">
        <v>7</v>
      </c>
      <c r="B943" s="5">
        <v>3</v>
      </c>
      <c r="D943" s="4">
        <v>3</v>
      </c>
      <c r="E943" s="4" t="s">
        <v>13</v>
      </c>
      <c r="F943" s="4">
        <v>14</v>
      </c>
      <c r="G943" s="4">
        <v>156</v>
      </c>
      <c r="H943" s="6" t="s">
        <v>73</v>
      </c>
      <c r="I943" s="4">
        <v>11.3</v>
      </c>
      <c r="J943" s="4">
        <v>15</v>
      </c>
      <c r="M943" s="4">
        <v>5.6</v>
      </c>
      <c r="N943" s="4" t="s">
        <v>65</v>
      </c>
      <c r="O943" s="5" t="s">
        <v>57</v>
      </c>
      <c r="P943" s="5" t="s">
        <v>26</v>
      </c>
      <c r="Q943" s="4" t="s">
        <v>27</v>
      </c>
      <c r="Y943" s="4" t="s">
        <v>62</v>
      </c>
    </row>
    <row r="944" spans="1:31" x14ac:dyDescent="0.3">
      <c r="A944" s="4" t="s">
        <v>7</v>
      </c>
      <c r="B944" s="5">
        <v>3</v>
      </c>
      <c r="D944" s="4">
        <v>3</v>
      </c>
      <c r="E944" s="4" t="s">
        <v>13</v>
      </c>
      <c r="F944" s="4">
        <v>14</v>
      </c>
      <c r="G944" s="4">
        <v>156</v>
      </c>
      <c r="H944" s="6" t="s">
        <v>293</v>
      </c>
      <c r="I944" s="4">
        <v>11.2</v>
      </c>
      <c r="J944" s="4">
        <v>12.3</v>
      </c>
      <c r="M944" s="4">
        <v>3.4</v>
      </c>
      <c r="N944" s="4" t="s">
        <v>115</v>
      </c>
      <c r="O944" s="5" t="s">
        <v>57</v>
      </c>
      <c r="P944" s="5" t="s">
        <v>26</v>
      </c>
      <c r="Q944" s="4" t="s">
        <v>27</v>
      </c>
      <c r="Y944" s="4" t="s">
        <v>62</v>
      </c>
      <c r="AD944" s="4" t="s">
        <v>81</v>
      </c>
    </row>
    <row r="945" spans="1:30" x14ac:dyDescent="0.3">
      <c r="A945" s="4" t="s">
        <v>7</v>
      </c>
      <c r="B945" s="5">
        <v>3</v>
      </c>
      <c r="D945" s="4">
        <v>3</v>
      </c>
      <c r="E945" s="4" t="s">
        <v>13</v>
      </c>
      <c r="F945" s="4">
        <v>14</v>
      </c>
      <c r="G945" s="4">
        <v>156</v>
      </c>
      <c r="H945" s="6" t="s">
        <v>77</v>
      </c>
      <c r="I945" s="4">
        <v>8.1</v>
      </c>
      <c r="J945" s="4">
        <v>12.5</v>
      </c>
      <c r="M945" s="4">
        <v>2.6</v>
      </c>
      <c r="N945" s="4" t="s">
        <v>89</v>
      </c>
      <c r="O945" s="5" t="s">
        <v>57</v>
      </c>
      <c r="P945" s="5" t="s">
        <v>153</v>
      </c>
      <c r="Q945" s="4" t="s">
        <v>27</v>
      </c>
      <c r="Y945" s="4" t="s">
        <v>62</v>
      </c>
      <c r="AD945" s="4" t="s">
        <v>81</v>
      </c>
    </row>
    <row r="946" spans="1:30" x14ac:dyDescent="0.3">
      <c r="A946" s="4" t="s">
        <v>7</v>
      </c>
      <c r="B946" s="5">
        <v>3</v>
      </c>
      <c r="D946" s="4">
        <v>3</v>
      </c>
      <c r="E946" s="4" t="s">
        <v>13</v>
      </c>
      <c r="F946" s="4">
        <v>14</v>
      </c>
      <c r="G946" s="4">
        <v>156</v>
      </c>
      <c r="H946" s="6" t="s">
        <v>78</v>
      </c>
      <c r="I946" s="4">
        <v>13.6</v>
      </c>
      <c r="J946" s="4">
        <v>13.1</v>
      </c>
      <c r="M946" s="4">
        <v>2.7</v>
      </c>
      <c r="N946" s="4" t="s">
        <v>89</v>
      </c>
      <c r="O946" s="5" t="s">
        <v>57</v>
      </c>
      <c r="P946" s="5" t="s">
        <v>80</v>
      </c>
      <c r="Q946" s="4" t="s">
        <v>27</v>
      </c>
      <c r="Y946" s="4" t="s">
        <v>62</v>
      </c>
    </row>
    <row r="947" spans="1:30" x14ac:dyDescent="0.3">
      <c r="A947" s="4" t="s">
        <v>7</v>
      </c>
      <c r="B947" s="5">
        <v>3</v>
      </c>
      <c r="D947" s="4">
        <v>3</v>
      </c>
      <c r="E947" s="4" t="s">
        <v>13</v>
      </c>
      <c r="F947" s="4">
        <v>14</v>
      </c>
      <c r="G947" s="4">
        <v>156</v>
      </c>
      <c r="H947" s="6" t="s">
        <v>82</v>
      </c>
      <c r="I947" s="4">
        <v>10</v>
      </c>
      <c r="J947" s="4">
        <v>13.6</v>
      </c>
      <c r="M947" s="4">
        <v>2.1</v>
      </c>
      <c r="N947" s="4" t="s">
        <v>65</v>
      </c>
      <c r="O947" s="5" t="s">
        <v>57</v>
      </c>
      <c r="P947" s="5" t="s">
        <v>153</v>
      </c>
      <c r="Q947" s="4" t="s">
        <v>27</v>
      </c>
      <c r="Y947" s="4" t="s">
        <v>62</v>
      </c>
      <c r="AD947" s="4" t="s">
        <v>81</v>
      </c>
    </row>
    <row r="948" spans="1:30" x14ac:dyDescent="0.3">
      <c r="A948" s="4" t="s">
        <v>7</v>
      </c>
      <c r="B948" s="5">
        <v>3</v>
      </c>
      <c r="D948" s="4">
        <v>3</v>
      </c>
      <c r="E948" s="4" t="s">
        <v>13</v>
      </c>
      <c r="F948" s="4">
        <v>14</v>
      </c>
      <c r="G948" s="4">
        <v>156</v>
      </c>
      <c r="H948" s="6" t="s">
        <v>84</v>
      </c>
      <c r="I948" s="4">
        <v>11.2</v>
      </c>
      <c r="J948" s="4">
        <v>10.4</v>
      </c>
      <c r="M948" s="4">
        <v>2.1</v>
      </c>
      <c r="N948" s="4" t="s">
        <v>65</v>
      </c>
      <c r="O948" s="5" t="s">
        <v>57</v>
      </c>
      <c r="P948" s="5" t="s">
        <v>153</v>
      </c>
      <c r="Q948" s="4" t="s">
        <v>27</v>
      </c>
      <c r="Y948" s="4" t="s">
        <v>62</v>
      </c>
      <c r="AD948" s="4" t="s">
        <v>81</v>
      </c>
    </row>
    <row r="949" spans="1:30" x14ac:dyDescent="0.3">
      <c r="A949" s="4" t="s">
        <v>7</v>
      </c>
      <c r="B949" s="5">
        <v>3</v>
      </c>
      <c r="D949" s="4">
        <v>3</v>
      </c>
      <c r="E949" s="4" t="s">
        <v>13</v>
      </c>
      <c r="F949" s="4">
        <v>14</v>
      </c>
      <c r="G949" s="4">
        <v>156</v>
      </c>
      <c r="H949" s="6" t="s">
        <v>300</v>
      </c>
      <c r="I949" s="4">
        <v>11.3</v>
      </c>
      <c r="J949" s="4">
        <v>14.1</v>
      </c>
      <c r="M949" s="4">
        <v>3.2</v>
      </c>
      <c r="N949" s="4" t="s">
        <v>65</v>
      </c>
      <c r="O949" s="5" t="s">
        <v>57</v>
      </c>
      <c r="P949" s="5" t="s">
        <v>153</v>
      </c>
      <c r="Q949" s="4" t="s">
        <v>27</v>
      </c>
      <c r="Y949" s="4" t="s">
        <v>62</v>
      </c>
    </row>
    <row r="950" spans="1:30" x14ac:dyDescent="0.3">
      <c r="A950" s="4" t="s">
        <v>7</v>
      </c>
      <c r="B950" s="5">
        <v>3</v>
      </c>
      <c r="D950" s="4">
        <v>3</v>
      </c>
      <c r="E950" s="4" t="s">
        <v>13</v>
      </c>
      <c r="F950" s="4">
        <v>14</v>
      </c>
      <c r="G950" s="4">
        <v>156</v>
      </c>
      <c r="H950" s="6" t="s">
        <v>87</v>
      </c>
      <c r="I950" s="4">
        <v>6.7</v>
      </c>
      <c r="J950" s="4">
        <v>14.7</v>
      </c>
      <c r="M950" s="4">
        <v>2.1</v>
      </c>
      <c r="N950" s="4" t="s">
        <v>65</v>
      </c>
      <c r="O950" s="5" t="s">
        <v>57</v>
      </c>
      <c r="P950" s="5" t="s">
        <v>153</v>
      </c>
      <c r="Q950" s="4" t="s">
        <v>27</v>
      </c>
      <c r="Y950" s="4" t="s">
        <v>62</v>
      </c>
      <c r="AD950" s="4" t="s">
        <v>81</v>
      </c>
    </row>
    <row r="951" spans="1:30" x14ac:dyDescent="0.3">
      <c r="A951" s="4" t="s">
        <v>7</v>
      </c>
      <c r="B951" s="5">
        <v>3</v>
      </c>
      <c r="D951" s="4">
        <v>3</v>
      </c>
      <c r="E951" s="4" t="s">
        <v>13</v>
      </c>
      <c r="F951" s="4">
        <v>14</v>
      </c>
      <c r="G951" s="4">
        <v>156</v>
      </c>
      <c r="H951" s="6" t="s">
        <v>88</v>
      </c>
      <c r="I951" s="4">
        <v>9</v>
      </c>
      <c r="J951" s="4">
        <v>12.2</v>
      </c>
      <c r="M951" s="4">
        <v>1.5</v>
      </c>
      <c r="N951" s="4" t="s">
        <v>115</v>
      </c>
      <c r="O951" s="5" t="s">
        <v>57</v>
      </c>
      <c r="P951" s="5" t="s">
        <v>24</v>
      </c>
      <c r="Q951" s="4" t="s">
        <v>27</v>
      </c>
      <c r="Y951" s="4" t="s">
        <v>62</v>
      </c>
      <c r="AD951" s="4" t="s">
        <v>81</v>
      </c>
    </row>
    <row r="952" spans="1:30" x14ac:dyDescent="0.3">
      <c r="A952" s="4" t="s">
        <v>7</v>
      </c>
      <c r="B952" s="5">
        <v>3</v>
      </c>
      <c r="D952" s="4">
        <v>3</v>
      </c>
      <c r="E952" s="4" t="s">
        <v>13</v>
      </c>
      <c r="F952" s="4">
        <v>14</v>
      </c>
      <c r="G952" s="4">
        <v>156</v>
      </c>
      <c r="H952" s="6" t="s">
        <v>90</v>
      </c>
      <c r="I952" s="4">
        <v>10.199999999999999</v>
      </c>
      <c r="J952" s="4">
        <v>15</v>
      </c>
      <c r="M952" s="4">
        <v>1.9</v>
      </c>
      <c r="N952" s="4" t="s">
        <v>65</v>
      </c>
      <c r="O952" s="5" t="s">
        <v>57</v>
      </c>
      <c r="P952" s="5" t="s">
        <v>153</v>
      </c>
      <c r="Q952" s="4" t="s">
        <v>27</v>
      </c>
      <c r="Y952" s="4" t="s">
        <v>62</v>
      </c>
      <c r="AD952" s="4" t="s">
        <v>81</v>
      </c>
    </row>
    <row r="953" spans="1:30" x14ac:dyDescent="0.3">
      <c r="A953" s="4" t="s">
        <v>7</v>
      </c>
      <c r="B953" s="5">
        <v>3</v>
      </c>
      <c r="D953" s="4">
        <v>3</v>
      </c>
      <c r="E953" s="4" t="s">
        <v>13</v>
      </c>
      <c r="F953" s="4">
        <v>14</v>
      </c>
      <c r="G953" s="4">
        <v>156</v>
      </c>
      <c r="H953" s="6" t="s">
        <v>91</v>
      </c>
      <c r="I953" s="4">
        <v>13</v>
      </c>
      <c r="J953" s="4">
        <v>16.3</v>
      </c>
      <c r="M953" s="4">
        <v>2.6</v>
      </c>
      <c r="N953" s="4" t="s">
        <v>65</v>
      </c>
      <c r="O953" s="5" t="s">
        <v>57</v>
      </c>
      <c r="P953" s="5" t="s">
        <v>153</v>
      </c>
      <c r="Q953" s="4" t="s">
        <v>27</v>
      </c>
      <c r="Y953" s="4" t="s">
        <v>62</v>
      </c>
      <c r="AD953" s="4" t="s">
        <v>81</v>
      </c>
    </row>
    <row r="954" spans="1:30" x14ac:dyDescent="0.3">
      <c r="A954" s="4" t="s">
        <v>7</v>
      </c>
      <c r="B954" s="5">
        <v>3</v>
      </c>
      <c r="D954" s="4">
        <v>3</v>
      </c>
      <c r="E954" s="4" t="s">
        <v>13</v>
      </c>
      <c r="F954" s="4">
        <v>14</v>
      </c>
      <c r="G954" s="4">
        <v>156</v>
      </c>
      <c r="H954" s="6" t="s">
        <v>92</v>
      </c>
      <c r="I954" s="4">
        <v>9.4</v>
      </c>
      <c r="J954" s="4">
        <v>11.5</v>
      </c>
      <c r="M954" s="4">
        <v>1.2</v>
      </c>
      <c r="N954" s="4" t="s">
        <v>89</v>
      </c>
      <c r="O954" s="5" t="s">
        <v>57</v>
      </c>
      <c r="P954" s="5" t="s">
        <v>26</v>
      </c>
      <c r="Q954" s="4" t="s">
        <v>27</v>
      </c>
      <c r="Y954" s="4" t="s">
        <v>62</v>
      </c>
    </row>
    <row r="955" spans="1:30" x14ac:dyDescent="0.3">
      <c r="A955" s="4" t="s">
        <v>7</v>
      </c>
      <c r="B955" s="5">
        <v>3</v>
      </c>
      <c r="D955" s="4">
        <v>3</v>
      </c>
      <c r="E955" s="4" t="s">
        <v>13</v>
      </c>
      <c r="F955" s="4">
        <v>14</v>
      </c>
      <c r="G955" s="4">
        <v>156</v>
      </c>
      <c r="H955" s="6" t="s">
        <v>93</v>
      </c>
      <c r="I955" s="4">
        <v>18.399999999999999</v>
      </c>
      <c r="J955" s="4">
        <v>17.2</v>
      </c>
      <c r="M955" s="4">
        <v>4.5999999999999996</v>
      </c>
      <c r="N955" s="4" t="s">
        <v>65</v>
      </c>
      <c r="O955" s="5" t="s">
        <v>57</v>
      </c>
      <c r="P955" s="5" t="s">
        <v>80</v>
      </c>
      <c r="Q955" s="4" t="s">
        <v>27</v>
      </c>
      <c r="Y955" s="4" t="s">
        <v>62</v>
      </c>
    </row>
    <row r="956" spans="1:30" x14ac:dyDescent="0.3">
      <c r="A956" s="4" t="s">
        <v>7</v>
      </c>
      <c r="B956" s="5">
        <v>3</v>
      </c>
      <c r="D956" s="4">
        <v>3</v>
      </c>
      <c r="E956" s="4" t="s">
        <v>13</v>
      </c>
      <c r="F956" s="4">
        <v>14</v>
      </c>
      <c r="G956" s="4">
        <v>156</v>
      </c>
      <c r="H956" s="6" t="s">
        <v>94</v>
      </c>
      <c r="I956" s="4">
        <v>10.9</v>
      </c>
      <c r="J956" s="4">
        <v>12.4</v>
      </c>
      <c r="M956" s="4">
        <v>6.7</v>
      </c>
      <c r="N956" s="4" t="s">
        <v>65</v>
      </c>
      <c r="O956" s="5" t="s">
        <v>57</v>
      </c>
      <c r="P956" s="5" t="s">
        <v>26</v>
      </c>
      <c r="Q956" s="4" t="s">
        <v>27</v>
      </c>
      <c r="Y956" s="4" t="s">
        <v>62</v>
      </c>
    </row>
    <row r="957" spans="1:30" x14ac:dyDescent="0.3">
      <c r="A957" s="4" t="s">
        <v>7</v>
      </c>
      <c r="B957" s="5">
        <v>3</v>
      </c>
      <c r="D957" s="4">
        <v>3</v>
      </c>
      <c r="E957" s="4" t="s">
        <v>13</v>
      </c>
      <c r="F957" s="4">
        <v>14</v>
      </c>
      <c r="G957" s="4">
        <v>156</v>
      </c>
      <c r="H957" s="6" t="s">
        <v>96</v>
      </c>
      <c r="I957" s="4">
        <v>20.8</v>
      </c>
      <c r="J957" s="4">
        <v>16.3</v>
      </c>
      <c r="M957" s="4">
        <v>6.7</v>
      </c>
      <c r="N957" s="4" t="s">
        <v>65</v>
      </c>
      <c r="O957" s="5" t="s">
        <v>57</v>
      </c>
      <c r="P957" s="5" t="s">
        <v>153</v>
      </c>
      <c r="Q957" s="4" t="s">
        <v>27</v>
      </c>
      <c r="Y957" s="4" t="s">
        <v>62</v>
      </c>
    </row>
    <row r="958" spans="1:30" x14ac:dyDescent="0.3">
      <c r="A958" s="4" t="s">
        <v>7</v>
      </c>
      <c r="B958" s="5">
        <v>3</v>
      </c>
      <c r="D958" s="4">
        <v>3</v>
      </c>
      <c r="E958" s="4" t="s">
        <v>13</v>
      </c>
      <c r="F958" s="4">
        <v>14</v>
      </c>
      <c r="G958" s="4">
        <v>156</v>
      </c>
      <c r="H958" s="6" t="s">
        <v>97</v>
      </c>
      <c r="I958" s="4">
        <v>25.7</v>
      </c>
      <c r="J958" s="4">
        <v>27.4</v>
      </c>
      <c r="M958" s="4">
        <v>6.1</v>
      </c>
      <c r="N958" s="4" t="s">
        <v>65</v>
      </c>
      <c r="O958" s="5" t="s">
        <v>57</v>
      </c>
      <c r="P958" s="5" t="s">
        <v>80</v>
      </c>
      <c r="Q958" s="4" t="s">
        <v>27</v>
      </c>
      <c r="Y958" s="4" t="s">
        <v>62</v>
      </c>
      <c r="AD958" s="4" t="s">
        <v>81</v>
      </c>
    </row>
    <row r="959" spans="1:30" x14ac:dyDescent="0.3">
      <c r="A959" s="4" t="s">
        <v>7</v>
      </c>
      <c r="B959" s="5">
        <v>3</v>
      </c>
      <c r="D959" s="4">
        <v>3</v>
      </c>
      <c r="E959" s="4" t="s">
        <v>13</v>
      </c>
      <c r="F959" s="4">
        <v>14</v>
      </c>
      <c r="G959" s="4">
        <v>156</v>
      </c>
      <c r="H959" s="6" t="s">
        <v>98</v>
      </c>
      <c r="I959" s="4">
        <v>15.8</v>
      </c>
      <c r="J959" s="4">
        <v>20.2</v>
      </c>
      <c r="M959" s="4">
        <v>3.7</v>
      </c>
      <c r="N959" s="4" t="s">
        <v>65</v>
      </c>
      <c r="O959" s="5" t="s">
        <v>57</v>
      </c>
      <c r="P959" s="5" t="s">
        <v>80</v>
      </c>
      <c r="Q959" s="4" t="s">
        <v>27</v>
      </c>
      <c r="Y959" s="4" t="s">
        <v>62</v>
      </c>
    </row>
    <row r="960" spans="1:30" x14ac:dyDescent="0.3">
      <c r="A960" s="4" t="s">
        <v>7</v>
      </c>
      <c r="B960" s="5">
        <v>3</v>
      </c>
      <c r="D960" s="4">
        <v>3</v>
      </c>
      <c r="E960" s="4" t="s">
        <v>13</v>
      </c>
      <c r="F960" s="4">
        <v>14</v>
      </c>
      <c r="G960" s="4">
        <v>156</v>
      </c>
      <c r="H960" s="6" t="s">
        <v>99</v>
      </c>
      <c r="I960" s="4">
        <v>18.3</v>
      </c>
      <c r="J960" s="4">
        <v>25.9</v>
      </c>
      <c r="M960" s="4">
        <v>5.9</v>
      </c>
      <c r="N960" s="4" t="s">
        <v>65</v>
      </c>
      <c r="O960" s="5" t="s">
        <v>57</v>
      </c>
      <c r="P960" s="5" t="s">
        <v>80</v>
      </c>
      <c r="Q960" s="4" t="s">
        <v>27</v>
      </c>
      <c r="Y960" s="4" t="s">
        <v>62</v>
      </c>
      <c r="AD960" s="4" t="s">
        <v>81</v>
      </c>
    </row>
    <row r="961" spans="1:31" x14ac:dyDescent="0.3">
      <c r="A961" s="4" t="s">
        <v>7</v>
      </c>
      <c r="B961" s="5">
        <v>3</v>
      </c>
      <c r="D961" s="4">
        <v>3</v>
      </c>
      <c r="E961" s="4" t="s">
        <v>13</v>
      </c>
      <c r="F961" s="4">
        <v>14</v>
      </c>
      <c r="G961" s="4">
        <v>156</v>
      </c>
      <c r="H961" s="6" t="s">
        <v>100</v>
      </c>
      <c r="I961" s="4">
        <v>31.8</v>
      </c>
      <c r="J961" s="4">
        <v>17.3</v>
      </c>
      <c r="M961" s="4">
        <v>5.8</v>
      </c>
      <c r="N961" s="4" t="s">
        <v>89</v>
      </c>
      <c r="O961" s="5" t="s">
        <v>57</v>
      </c>
      <c r="P961" s="5" t="s">
        <v>66</v>
      </c>
      <c r="Q961" s="4" t="s">
        <v>27</v>
      </c>
      <c r="R961" s="4" t="s">
        <v>101</v>
      </c>
      <c r="S961" s="4" t="s">
        <v>27</v>
      </c>
      <c r="T961" s="4" t="s">
        <v>61</v>
      </c>
      <c r="U961" s="4" t="s">
        <v>36</v>
      </c>
      <c r="Y961" s="4" t="s">
        <v>62</v>
      </c>
      <c r="AD961" s="4" t="s">
        <v>81</v>
      </c>
    </row>
    <row r="962" spans="1:31" x14ac:dyDescent="0.3">
      <c r="A962" s="4" t="s">
        <v>7</v>
      </c>
      <c r="B962" s="5">
        <v>3</v>
      </c>
      <c r="D962" s="4">
        <v>3</v>
      </c>
      <c r="E962" s="4" t="s">
        <v>13</v>
      </c>
      <c r="F962" s="4">
        <v>14</v>
      </c>
      <c r="G962" s="4">
        <v>156</v>
      </c>
      <c r="H962" s="6" t="s">
        <v>102</v>
      </c>
      <c r="I962" s="4">
        <v>20.7</v>
      </c>
      <c r="J962" s="4">
        <v>12</v>
      </c>
      <c r="M962" s="4">
        <v>2.2999999999999998</v>
      </c>
      <c r="N962" s="4" t="s">
        <v>89</v>
      </c>
      <c r="O962" s="5" t="s">
        <v>57</v>
      </c>
      <c r="P962" s="5" t="s">
        <v>80</v>
      </c>
      <c r="Q962" s="4" t="s">
        <v>27</v>
      </c>
      <c r="Y962" s="4" t="s">
        <v>62</v>
      </c>
      <c r="AD962" s="4" t="s">
        <v>228</v>
      </c>
    </row>
    <row r="963" spans="1:31" x14ac:dyDescent="0.3">
      <c r="A963" s="4" t="s">
        <v>7</v>
      </c>
      <c r="B963" s="5">
        <v>3</v>
      </c>
      <c r="D963" s="4">
        <v>3</v>
      </c>
      <c r="E963" s="4" t="s">
        <v>13</v>
      </c>
      <c r="F963" s="4">
        <v>14</v>
      </c>
      <c r="G963" s="4">
        <v>156</v>
      </c>
      <c r="H963" s="6" t="s">
        <v>103</v>
      </c>
      <c r="I963" s="4">
        <v>12.8</v>
      </c>
      <c r="J963" s="4">
        <v>13.5</v>
      </c>
      <c r="M963" s="4">
        <v>2.1</v>
      </c>
      <c r="N963" s="4" t="s">
        <v>65</v>
      </c>
      <c r="O963" s="5" t="s">
        <v>57</v>
      </c>
      <c r="P963" s="5" t="s">
        <v>80</v>
      </c>
      <c r="Q963" s="4" t="s">
        <v>27</v>
      </c>
      <c r="Y963" s="4" t="s">
        <v>62</v>
      </c>
      <c r="AD963" s="4" t="s">
        <v>81</v>
      </c>
    </row>
    <row r="964" spans="1:31" x14ac:dyDescent="0.3">
      <c r="A964" s="4" t="s">
        <v>7</v>
      </c>
      <c r="B964" s="5">
        <v>3</v>
      </c>
      <c r="D964" s="4">
        <v>3</v>
      </c>
      <c r="E964" s="4" t="s">
        <v>13</v>
      </c>
      <c r="F964" s="4">
        <v>14</v>
      </c>
      <c r="G964" s="4">
        <v>156</v>
      </c>
      <c r="H964" s="6" t="s">
        <v>104</v>
      </c>
      <c r="I964" s="4">
        <v>24.9</v>
      </c>
      <c r="J964" s="4">
        <v>29.2</v>
      </c>
      <c r="M964" s="4">
        <v>6.5</v>
      </c>
      <c r="N964" s="4" t="s">
        <v>56</v>
      </c>
      <c r="O964" s="5" t="s">
        <v>57</v>
      </c>
      <c r="P964" s="5" t="s">
        <v>153</v>
      </c>
      <c r="Q964" s="4" t="s">
        <v>27</v>
      </c>
      <c r="Y964" s="4" t="s">
        <v>62</v>
      </c>
      <c r="AD964" s="4" t="s">
        <v>81</v>
      </c>
    </row>
    <row r="965" spans="1:31" x14ac:dyDescent="0.3">
      <c r="A965" s="4" t="s">
        <v>7</v>
      </c>
      <c r="B965" s="5">
        <v>3</v>
      </c>
      <c r="D965" s="4">
        <v>3</v>
      </c>
      <c r="E965" s="4" t="s">
        <v>13</v>
      </c>
      <c r="F965" s="4">
        <v>14</v>
      </c>
      <c r="G965" s="4">
        <v>156</v>
      </c>
      <c r="H965" s="6" t="s">
        <v>105</v>
      </c>
      <c r="I965" s="4">
        <v>12.6</v>
      </c>
      <c r="J965" s="4">
        <v>15</v>
      </c>
      <c r="M965" s="4">
        <v>2.4</v>
      </c>
      <c r="N965" s="4" t="s">
        <v>65</v>
      </c>
      <c r="O965" s="5" t="s">
        <v>57</v>
      </c>
      <c r="P965" s="5" t="s">
        <v>153</v>
      </c>
      <c r="Q965" s="4" t="s">
        <v>27</v>
      </c>
      <c r="Y965" s="4" t="s">
        <v>62</v>
      </c>
    </row>
    <row r="966" spans="1:31" x14ac:dyDescent="0.3">
      <c r="A966" s="4" t="s">
        <v>7</v>
      </c>
      <c r="B966" s="5">
        <v>3</v>
      </c>
      <c r="D966" s="4">
        <v>3</v>
      </c>
      <c r="E966" s="4" t="s">
        <v>13</v>
      </c>
      <c r="F966" s="4">
        <v>14</v>
      </c>
      <c r="G966" s="4">
        <v>156</v>
      </c>
      <c r="H966" s="6" t="s">
        <v>106</v>
      </c>
      <c r="I966" s="4">
        <v>18.5</v>
      </c>
      <c r="J966" s="4">
        <v>21.2</v>
      </c>
      <c r="M966" s="4">
        <v>3</v>
      </c>
      <c r="N966" s="4" t="s">
        <v>89</v>
      </c>
      <c r="O966" s="5" t="s">
        <v>57</v>
      </c>
      <c r="P966" s="5" t="s">
        <v>80</v>
      </c>
      <c r="Q966" s="4" t="s">
        <v>27</v>
      </c>
      <c r="Y966" s="4" t="s">
        <v>62</v>
      </c>
    </row>
    <row r="967" spans="1:31" x14ac:dyDescent="0.3">
      <c r="A967" s="4" t="s">
        <v>7</v>
      </c>
      <c r="B967" s="5">
        <v>3</v>
      </c>
      <c r="D967" s="4">
        <v>3</v>
      </c>
      <c r="E967" s="4" t="s">
        <v>13</v>
      </c>
      <c r="F967" s="4">
        <v>14</v>
      </c>
      <c r="G967" s="4">
        <v>156</v>
      </c>
      <c r="H967" s="6" t="s">
        <v>301</v>
      </c>
      <c r="I967" s="4">
        <v>24.2</v>
      </c>
      <c r="J967" s="4">
        <v>17.600000000000001</v>
      </c>
      <c r="M967" s="4">
        <v>6</v>
      </c>
      <c r="N967" s="4" t="s">
        <v>74</v>
      </c>
      <c r="O967" s="5" t="s">
        <v>57</v>
      </c>
      <c r="P967" s="5" t="s">
        <v>153</v>
      </c>
      <c r="Q967" s="4" t="s">
        <v>27</v>
      </c>
      <c r="Y967" s="4" t="s">
        <v>62</v>
      </c>
      <c r="AD967" s="4" t="s">
        <v>81</v>
      </c>
    </row>
    <row r="968" spans="1:31" x14ac:dyDescent="0.3">
      <c r="A968" s="4" t="s">
        <v>7</v>
      </c>
      <c r="B968" s="5">
        <v>3</v>
      </c>
      <c r="D968" s="4">
        <v>3</v>
      </c>
      <c r="E968" s="4" t="s">
        <v>13</v>
      </c>
      <c r="F968" s="4">
        <v>14</v>
      </c>
      <c r="G968" s="4">
        <v>156</v>
      </c>
      <c r="H968" s="6" t="s">
        <v>107</v>
      </c>
      <c r="I968" s="4">
        <v>21.1</v>
      </c>
      <c r="J968" s="4">
        <v>25.9</v>
      </c>
      <c r="M968" s="4">
        <v>3.1</v>
      </c>
      <c r="N968" s="4" t="s">
        <v>56</v>
      </c>
      <c r="O968" s="5" t="s">
        <v>57</v>
      </c>
      <c r="P968" s="5" t="s">
        <v>153</v>
      </c>
      <c r="Q968" s="4" t="s">
        <v>27</v>
      </c>
      <c r="Y968" s="4" t="s">
        <v>62</v>
      </c>
      <c r="AD968" s="4" t="s">
        <v>81</v>
      </c>
    </row>
    <row r="969" spans="1:31" x14ac:dyDescent="0.3">
      <c r="A969" s="4" t="s">
        <v>7</v>
      </c>
      <c r="B969" s="5">
        <v>3</v>
      </c>
      <c r="D969" s="4">
        <v>3</v>
      </c>
      <c r="E969" s="4" t="s">
        <v>13</v>
      </c>
      <c r="F969" s="4">
        <v>14</v>
      </c>
      <c r="G969" s="4">
        <v>156</v>
      </c>
      <c r="H969" s="6" t="s">
        <v>108</v>
      </c>
      <c r="I969" s="4">
        <v>10.5</v>
      </c>
      <c r="J969" s="4">
        <v>21.4</v>
      </c>
      <c r="M969" s="4">
        <v>2.6</v>
      </c>
      <c r="N969" s="4" t="s">
        <v>74</v>
      </c>
      <c r="O969" s="5" t="s">
        <v>57</v>
      </c>
      <c r="P969" s="5" t="s">
        <v>26</v>
      </c>
      <c r="Q969" s="4" t="s">
        <v>27</v>
      </c>
      <c r="Y969" s="4" t="s">
        <v>62</v>
      </c>
    </row>
    <row r="970" spans="1:31" x14ac:dyDescent="0.3">
      <c r="A970" s="4" t="s">
        <v>7</v>
      </c>
      <c r="B970" s="5">
        <v>3</v>
      </c>
      <c r="D970" s="4">
        <v>3</v>
      </c>
      <c r="E970" s="4" t="s">
        <v>13</v>
      </c>
      <c r="F970" s="4">
        <v>14</v>
      </c>
      <c r="G970" s="4">
        <v>156</v>
      </c>
      <c r="H970" s="6" t="s">
        <v>110</v>
      </c>
      <c r="I970" s="4">
        <v>11.7</v>
      </c>
      <c r="J970" s="4">
        <v>18.399999999999999</v>
      </c>
      <c r="M970" s="4">
        <v>4.3</v>
      </c>
      <c r="N970" s="4" t="s">
        <v>74</v>
      </c>
      <c r="O970" s="5" t="s">
        <v>57</v>
      </c>
      <c r="P970" s="5" t="s">
        <v>80</v>
      </c>
      <c r="Q970" s="4" t="s">
        <v>27</v>
      </c>
      <c r="Y970" s="4" t="s">
        <v>62</v>
      </c>
    </row>
    <row r="971" spans="1:31" x14ac:dyDescent="0.3">
      <c r="A971" s="4" t="s">
        <v>7</v>
      </c>
      <c r="B971" s="5">
        <v>3</v>
      </c>
      <c r="D971" s="4">
        <v>3</v>
      </c>
      <c r="E971" s="4" t="s">
        <v>13</v>
      </c>
      <c r="F971" s="4">
        <v>14</v>
      </c>
      <c r="G971" s="4">
        <v>156</v>
      </c>
      <c r="H971" s="6" t="s">
        <v>111</v>
      </c>
      <c r="I971" s="4">
        <v>13.6</v>
      </c>
      <c r="J971" s="4">
        <v>18.2</v>
      </c>
      <c r="M971" s="4">
        <v>4.9000000000000004</v>
      </c>
      <c r="N971" s="4" t="s">
        <v>65</v>
      </c>
      <c r="O971" s="5" t="s">
        <v>57</v>
      </c>
      <c r="P971" s="5" t="s">
        <v>80</v>
      </c>
      <c r="Q971" s="4" t="s">
        <v>27</v>
      </c>
      <c r="Y971" s="4" t="s">
        <v>62</v>
      </c>
    </row>
    <row r="972" spans="1:31" x14ac:dyDescent="0.3">
      <c r="A972" s="4" t="s">
        <v>7</v>
      </c>
      <c r="B972" s="5">
        <v>3</v>
      </c>
      <c r="D972" s="4">
        <v>3</v>
      </c>
      <c r="E972" s="4" t="s">
        <v>13</v>
      </c>
      <c r="F972" s="4">
        <v>14</v>
      </c>
      <c r="G972" s="4">
        <v>156</v>
      </c>
      <c r="H972" s="6" t="s">
        <v>112</v>
      </c>
      <c r="I972" s="4">
        <v>20.3</v>
      </c>
      <c r="J972" s="4">
        <v>22.6</v>
      </c>
      <c r="M972" s="4">
        <v>4.3</v>
      </c>
      <c r="N972" s="4" t="s">
        <v>65</v>
      </c>
      <c r="O972" s="5" t="s">
        <v>57</v>
      </c>
      <c r="P972" s="5" t="s">
        <v>153</v>
      </c>
      <c r="Q972" s="4" t="s">
        <v>27</v>
      </c>
      <c r="Y972" s="4" t="s">
        <v>62</v>
      </c>
      <c r="AD972" s="4" t="s">
        <v>81</v>
      </c>
    </row>
    <row r="973" spans="1:31" x14ac:dyDescent="0.3">
      <c r="A973" s="4" t="s">
        <v>7</v>
      </c>
      <c r="B973" s="5">
        <v>3</v>
      </c>
      <c r="D973" s="4">
        <v>3</v>
      </c>
      <c r="E973" s="4" t="s">
        <v>13</v>
      </c>
      <c r="F973" s="4">
        <v>14</v>
      </c>
      <c r="G973" s="4">
        <v>156</v>
      </c>
      <c r="H973" s="6" t="s">
        <v>113</v>
      </c>
      <c r="I973" s="4">
        <v>36.799999999999997</v>
      </c>
      <c r="J973" s="4">
        <v>60.6</v>
      </c>
      <c r="M973" s="4">
        <v>7.4</v>
      </c>
      <c r="N973" s="4" t="s">
        <v>65</v>
      </c>
      <c r="O973" s="5" t="s">
        <v>57</v>
      </c>
      <c r="P973" s="5" t="s">
        <v>80</v>
      </c>
      <c r="Q973" s="4" t="s">
        <v>295</v>
      </c>
      <c r="Y973" s="4" t="s">
        <v>62</v>
      </c>
      <c r="AD973" s="4" t="s">
        <v>81</v>
      </c>
    </row>
    <row r="974" spans="1:31" x14ac:dyDescent="0.3">
      <c r="A974" s="4" t="s">
        <v>7</v>
      </c>
      <c r="B974" s="5">
        <v>3</v>
      </c>
      <c r="D974" s="4">
        <v>3</v>
      </c>
      <c r="E974" s="4" t="s">
        <v>12</v>
      </c>
      <c r="F974" s="4">
        <v>16</v>
      </c>
      <c r="G974" s="4">
        <v>169</v>
      </c>
      <c r="H974" s="6" t="s">
        <v>55</v>
      </c>
      <c r="I974" s="4">
        <v>19</v>
      </c>
      <c r="J974" s="4">
        <v>11.5</v>
      </c>
      <c r="M974" s="4">
        <v>1.7</v>
      </c>
      <c r="N974" s="4" t="s">
        <v>65</v>
      </c>
      <c r="O974" s="5" t="s">
        <v>57</v>
      </c>
      <c r="P974" s="5" t="s">
        <v>80</v>
      </c>
      <c r="Q974" s="4" t="s">
        <v>27</v>
      </c>
      <c r="Y974" s="4" t="s">
        <v>62</v>
      </c>
    </row>
    <row r="975" spans="1:31" x14ac:dyDescent="0.3">
      <c r="A975" s="4" t="s">
        <v>7</v>
      </c>
      <c r="B975" s="5">
        <v>3</v>
      </c>
      <c r="D975" s="4">
        <v>3</v>
      </c>
      <c r="E975" s="4" t="s">
        <v>12</v>
      </c>
      <c r="F975" s="4">
        <v>16</v>
      </c>
      <c r="G975" s="4">
        <v>169</v>
      </c>
      <c r="H975" s="6" t="s">
        <v>64</v>
      </c>
      <c r="I975" s="4">
        <v>19.7</v>
      </c>
      <c r="J975" s="4">
        <v>11.1</v>
      </c>
      <c r="M975" s="4">
        <v>1.9</v>
      </c>
      <c r="N975" s="4" t="s">
        <v>56</v>
      </c>
      <c r="O975" s="5" t="s">
        <v>57</v>
      </c>
      <c r="P975" s="5" t="s">
        <v>153</v>
      </c>
      <c r="Q975" s="4" t="s">
        <v>27</v>
      </c>
      <c r="Y975" s="4" t="s">
        <v>62</v>
      </c>
      <c r="AD975" s="4" t="s">
        <v>81</v>
      </c>
    </row>
    <row r="976" spans="1:31" x14ac:dyDescent="0.3">
      <c r="A976" s="4" t="s">
        <v>7</v>
      </c>
      <c r="B976" s="5">
        <v>3</v>
      </c>
      <c r="D976" s="4">
        <v>3</v>
      </c>
      <c r="E976" s="4" t="s">
        <v>12</v>
      </c>
      <c r="F976" s="4">
        <v>16</v>
      </c>
      <c r="G976" s="4">
        <v>169</v>
      </c>
      <c r="H976" s="6" t="s">
        <v>70</v>
      </c>
      <c r="I976" s="4">
        <v>17.3</v>
      </c>
      <c r="J976" s="4">
        <v>12.7</v>
      </c>
      <c r="K976" s="4" t="str">
        <f>IF(J976&lt;(I976/2),"Blade","Flake")</f>
        <v>Flake</v>
      </c>
      <c r="L976" s="4">
        <f>I976/J976</f>
        <v>1.3622047244094488</v>
      </c>
      <c r="M976" s="4">
        <v>1.2</v>
      </c>
      <c r="N976" s="4" t="s">
        <v>65</v>
      </c>
      <c r="O976" s="5" t="s">
        <v>57</v>
      </c>
      <c r="P976" s="5" t="s">
        <v>58</v>
      </c>
      <c r="Q976" s="4" t="s">
        <v>27</v>
      </c>
      <c r="R976" s="4" t="s">
        <v>95</v>
      </c>
      <c r="S976" s="4" t="s">
        <v>67</v>
      </c>
      <c r="T976" s="4" t="s">
        <v>61</v>
      </c>
      <c r="U976" s="4" t="s">
        <v>36</v>
      </c>
      <c r="Y976" s="4" t="s">
        <v>62</v>
      </c>
      <c r="AE976" s="4" t="s">
        <v>124</v>
      </c>
    </row>
    <row r="977" spans="1:31" x14ac:dyDescent="0.3">
      <c r="A977" s="4" t="s">
        <v>7</v>
      </c>
      <c r="B977" s="5">
        <v>3</v>
      </c>
      <c r="D977" s="4">
        <v>3</v>
      </c>
      <c r="E977" s="4" t="s">
        <v>12</v>
      </c>
      <c r="F977" s="4">
        <v>16</v>
      </c>
      <c r="G977" s="4">
        <v>169</v>
      </c>
      <c r="H977" s="6" t="s">
        <v>73</v>
      </c>
      <c r="I977" s="4">
        <v>13.8</v>
      </c>
      <c r="J977" s="4">
        <v>16.399999999999999</v>
      </c>
      <c r="M977" s="4">
        <v>2.8</v>
      </c>
      <c r="N977" s="4" t="s">
        <v>65</v>
      </c>
      <c r="O977" s="5" t="s">
        <v>57</v>
      </c>
      <c r="P977" s="5" t="s">
        <v>66</v>
      </c>
      <c r="Q977" s="4" t="s">
        <v>28</v>
      </c>
      <c r="R977" s="4" t="s">
        <v>71</v>
      </c>
      <c r="S977" s="4" t="s">
        <v>27</v>
      </c>
      <c r="T977" s="4" t="s">
        <v>61</v>
      </c>
      <c r="Y977" s="4" t="s">
        <v>62</v>
      </c>
    </row>
    <row r="978" spans="1:31" x14ac:dyDescent="0.3">
      <c r="A978" s="4" t="s">
        <v>7</v>
      </c>
      <c r="B978" s="5">
        <v>3</v>
      </c>
      <c r="D978" s="4">
        <v>3</v>
      </c>
      <c r="E978" s="4" t="s">
        <v>12</v>
      </c>
      <c r="F978" s="4">
        <v>16</v>
      </c>
      <c r="G978" s="4">
        <v>169</v>
      </c>
      <c r="H978" s="6" t="s">
        <v>293</v>
      </c>
      <c r="I978" s="4">
        <v>16</v>
      </c>
      <c r="J978" s="4">
        <v>19.3</v>
      </c>
      <c r="M978" s="4">
        <v>4.9000000000000004</v>
      </c>
      <c r="N978" s="4" t="s">
        <v>89</v>
      </c>
      <c r="O978" s="5" t="s">
        <v>57</v>
      </c>
      <c r="P978" s="5" t="s">
        <v>66</v>
      </c>
      <c r="Q978" s="4" t="s">
        <v>27</v>
      </c>
      <c r="R978" s="4" t="s">
        <v>71</v>
      </c>
      <c r="S978" s="4" t="s">
        <v>60</v>
      </c>
      <c r="T978" s="4" t="s">
        <v>61</v>
      </c>
      <c r="Y978" s="4" t="s">
        <v>62</v>
      </c>
    </row>
    <row r="979" spans="1:31" x14ac:dyDescent="0.3">
      <c r="A979" s="4" t="s">
        <v>7</v>
      </c>
      <c r="B979" s="5">
        <v>3</v>
      </c>
      <c r="D979" s="4">
        <v>3</v>
      </c>
      <c r="E979" s="4" t="s">
        <v>12</v>
      </c>
      <c r="F979" s="4">
        <v>16</v>
      </c>
      <c r="G979" s="4">
        <v>169</v>
      </c>
      <c r="H979" s="6" t="s">
        <v>77</v>
      </c>
      <c r="I979" s="4">
        <v>16.600000000000001</v>
      </c>
      <c r="J979" s="4">
        <v>20.8</v>
      </c>
      <c r="M979" s="4">
        <v>3.8</v>
      </c>
      <c r="N979" s="4" t="s">
        <v>56</v>
      </c>
      <c r="O979" s="5" t="s">
        <v>57</v>
      </c>
      <c r="P979" s="5" t="s">
        <v>153</v>
      </c>
      <c r="Q979" s="4" t="s">
        <v>27</v>
      </c>
      <c r="Y979" s="4" t="s">
        <v>62</v>
      </c>
      <c r="AD979" s="4" t="s">
        <v>81</v>
      </c>
    </row>
    <row r="980" spans="1:31" x14ac:dyDescent="0.3">
      <c r="A980" s="4" t="s">
        <v>7</v>
      </c>
      <c r="B980" s="5">
        <v>3</v>
      </c>
      <c r="D980" s="4">
        <v>3</v>
      </c>
      <c r="E980" s="4" t="s">
        <v>12</v>
      </c>
      <c r="F980" s="4">
        <v>16</v>
      </c>
      <c r="G980" s="4">
        <v>169</v>
      </c>
      <c r="H980" s="6" t="s">
        <v>78</v>
      </c>
      <c r="I980" s="4">
        <v>29.2</v>
      </c>
      <c r="J980" s="4">
        <v>21.2</v>
      </c>
      <c r="K980" s="4" t="str">
        <f>IF(J980&lt;(I980/2),"Blade","Flake")</f>
        <v>Flake</v>
      </c>
      <c r="L980" s="4">
        <f t="shared" ref="L980:L982" si="50">I980/J980</f>
        <v>1.3773584905660377</v>
      </c>
      <c r="M980" s="4">
        <v>4.0999999999999996</v>
      </c>
      <c r="N980" s="4" t="s">
        <v>56</v>
      </c>
      <c r="O980" s="5" t="s">
        <v>57</v>
      </c>
      <c r="P980" s="5" t="s">
        <v>58</v>
      </c>
      <c r="Q980" s="4" t="s">
        <v>27</v>
      </c>
      <c r="R980" s="4" t="s">
        <v>71</v>
      </c>
      <c r="S980" s="4" t="s">
        <v>27</v>
      </c>
      <c r="T980" s="4" t="s">
        <v>61</v>
      </c>
      <c r="U980" s="4" t="s">
        <v>36</v>
      </c>
      <c r="Y980" s="4" t="s">
        <v>62</v>
      </c>
    </row>
    <row r="981" spans="1:31" x14ac:dyDescent="0.3">
      <c r="A981" s="4" t="s">
        <v>7</v>
      </c>
      <c r="B981" s="5">
        <v>3</v>
      </c>
      <c r="D981" s="4">
        <v>3</v>
      </c>
      <c r="E981" s="4" t="s">
        <v>12</v>
      </c>
      <c r="F981" s="4">
        <v>16</v>
      </c>
      <c r="G981" s="4">
        <v>169</v>
      </c>
      <c r="H981" s="6" t="s">
        <v>82</v>
      </c>
      <c r="I981" s="4">
        <v>23.7</v>
      </c>
      <c r="J981" s="4">
        <v>30.9</v>
      </c>
      <c r="K981" s="4" t="str">
        <f>IF(J981&lt;(I981/2),"Blade","Flake")</f>
        <v>Flake</v>
      </c>
      <c r="L981" s="4">
        <f t="shared" si="50"/>
        <v>0.76699029126213591</v>
      </c>
      <c r="M981" s="4">
        <v>6.9</v>
      </c>
      <c r="N981" s="4" t="s">
        <v>89</v>
      </c>
      <c r="O981" s="5" t="s">
        <v>57</v>
      </c>
      <c r="P981" s="5" t="s">
        <v>58</v>
      </c>
      <c r="Q981" s="4" t="s">
        <v>27</v>
      </c>
      <c r="R981" s="4" t="s">
        <v>59</v>
      </c>
      <c r="S981" s="4" t="s">
        <v>60</v>
      </c>
      <c r="T981" s="4" t="s">
        <v>76</v>
      </c>
      <c r="U981" s="4" t="s">
        <v>33</v>
      </c>
      <c r="Y981" s="4" t="s">
        <v>62</v>
      </c>
    </row>
    <row r="982" spans="1:31" x14ac:dyDescent="0.3">
      <c r="A982" s="4" t="s">
        <v>7</v>
      </c>
      <c r="B982" s="5">
        <v>3</v>
      </c>
      <c r="D982" s="4">
        <v>3</v>
      </c>
      <c r="E982" s="4" t="s">
        <v>12</v>
      </c>
      <c r="F982" s="4">
        <v>16</v>
      </c>
      <c r="G982" s="4">
        <v>169</v>
      </c>
      <c r="H982" s="6" t="s">
        <v>84</v>
      </c>
      <c r="I982" s="4">
        <v>35.299999999999997</v>
      </c>
      <c r="J982" s="4">
        <v>14.5</v>
      </c>
      <c r="K982" s="4" t="str">
        <f>IF(J982&lt;(I982/2),"Blade","Flake")</f>
        <v>Blade</v>
      </c>
      <c r="L982" s="4">
        <f t="shared" si="50"/>
        <v>2.4344827586206894</v>
      </c>
      <c r="M982" s="4">
        <v>3.7</v>
      </c>
      <c r="N982" s="4" t="s">
        <v>115</v>
      </c>
      <c r="O982" s="5" t="s">
        <v>57</v>
      </c>
      <c r="P982" s="5" t="s">
        <v>58</v>
      </c>
      <c r="Q982" s="4" t="s">
        <v>27</v>
      </c>
      <c r="R982" s="4" t="s">
        <v>83</v>
      </c>
      <c r="S982" s="4" t="s">
        <v>67</v>
      </c>
      <c r="T982" s="4" t="s">
        <v>61</v>
      </c>
      <c r="U982" s="4" t="s">
        <v>33</v>
      </c>
      <c r="Y982" s="4" t="s">
        <v>62</v>
      </c>
    </row>
    <row r="983" spans="1:31" x14ac:dyDescent="0.3">
      <c r="A983" s="4" t="s">
        <v>7</v>
      </c>
      <c r="B983" s="5">
        <v>3</v>
      </c>
      <c r="D983" s="4">
        <v>3</v>
      </c>
      <c r="E983" s="4" t="s">
        <v>12</v>
      </c>
      <c r="F983" s="4">
        <v>16</v>
      </c>
      <c r="G983" s="4">
        <v>169</v>
      </c>
      <c r="H983" s="6" t="s">
        <v>300</v>
      </c>
      <c r="I983" s="4">
        <v>27.9</v>
      </c>
      <c r="J983" s="4">
        <v>25.8</v>
      </c>
      <c r="M983" s="4">
        <v>4.5999999999999996</v>
      </c>
      <c r="N983" s="4" t="s">
        <v>56</v>
      </c>
      <c r="O983" s="5" t="s">
        <v>57</v>
      </c>
      <c r="P983" s="5" t="s">
        <v>21</v>
      </c>
      <c r="Q983" s="4" t="s">
        <v>27</v>
      </c>
      <c r="R983" s="4" t="s">
        <v>71</v>
      </c>
      <c r="S983" s="4" t="s">
        <v>67</v>
      </c>
      <c r="T983" s="4" t="s">
        <v>61</v>
      </c>
      <c r="U983" s="4" t="s">
        <v>72</v>
      </c>
      <c r="Y983" s="4" t="s">
        <v>62</v>
      </c>
    </row>
    <row r="984" spans="1:31" x14ac:dyDescent="0.3">
      <c r="A984" s="4" t="s">
        <v>7</v>
      </c>
      <c r="B984" s="5">
        <v>3</v>
      </c>
      <c r="D984" s="4">
        <v>3</v>
      </c>
      <c r="E984" s="4" t="s">
        <v>12</v>
      </c>
      <c r="F984" s="4">
        <v>16</v>
      </c>
      <c r="G984" s="4">
        <v>169</v>
      </c>
      <c r="H984" s="6" t="s">
        <v>87</v>
      </c>
      <c r="I984" s="4">
        <v>35.799999999999997</v>
      </c>
      <c r="J984" s="4">
        <v>29.8</v>
      </c>
      <c r="K984" s="4" t="str">
        <f>IF(J984&lt;(I984/2),"Blade","Flake")</f>
        <v>Flake</v>
      </c>
      <c r="L984" s="4">
        <f t="shared" ref="L984:L985" si="51">I984/J984</f>
        <v>1.2013422818791946</v>
      </c>
      <c r="M984" s="4">
        <v>4.3</v>
      </c>
      <c r="N984" s="4" t="s">
        <v>89</v>
      </c>
      <c r="O984" s="5" t="s">
        <v>57</v>
      </c>
      <c r="P984" s="5" t="s">
        <v>58</v>
      </c>
      <c r="Q984" s="4" t="s">
        <v>27</v>
      </c>
      <c r="R984" s="4" t="s">
        <v>59</v>
      </c>
      <c r="S984" s="4" t="s">
        <v>67</v>
      </c>
      <c r="T984" s="4" t="s">
        <v>61</v>
      </c>
      <c r="U984" s="4" t="s">
        <v>72</v>
      </c>
      <c r="Y984" s="4" t="s">
        <v>62</v>
      </c>
    </row>
    <row r="985" spans="1:31" x14ac:dyDescent="0.3">
      <c r="A985" s="4" t="s">
        <v>7</v>
      </c>
      <c r="B985" s="5">
        <v>3</v>
      </c>
      <c r="D985" s="4">
        <v>3</v>
      </c>
      <c r="E985" s="4" t="s">
        <v>12</v>
      </c>
      <c r="F985" s="4">
        <v>16</v>
      </c>
      <c r="G985" s="4">
        <v>169</v>
      </c>
      <c r="H985" s="6" t="s">
        <v>88</v>
      </c>
      <c r="I985" s="4">
        <v>29.4</v>
      </c>
      <c r="J985" s="4">
        <v>30</v>
      </c>
      <c r="K985" s="4" t="str">
        <f>IF(J985&lt;(I985/2),"Blade","Flake")</f>
        <v>Flake</v>
      </c>
      <c r="L985" s="4">
        <f t="shared" si="51"/>
        <v>0.98</v>
      </c>
      <c r="M985" s="4">
        <v>4.3</v>
      </c>
      <c r="N985" s="4" t="s">
        <v>74</v>
      </c>
      <c r="O985" s="5" t="s">
        <v>57</v>
      </c>
      <c r="P985" s="5" t="s">
        <v>58</v>
      </c>
      <c r="Q985" s="4" t="s">
        <v>27</v>
      </c>
      <c r="R985" s="4" t="s">
        <v>95</v>
      </c>
      <c r="S985" s="4" t="s">
        <v>67</v>
      </c>
      <c r="T985" s="4" t="s">
        <v>61</v>
      </c>
      <c r="U985" s="4" t="s">
        <v>36</v>
      </c>
      <c r="Y985" s="4" t="s">
        <v>62</v>
      </c>
      <c r="AE985" s="4" t="s">
        <v>124</v>
      </c>
    </row>
    <row r="986" spans="1:31" x14ac:dyDescent="0.3">
      <c r="A986" s="4" t="s">
        <v>7</v>
      </c>
      <c r="B986" s="5">
        <v>3</v>
      </c>
      <c r="D986" s="4">
        <v>3</v>
      </c>
      <c r="E986" s="4" t="s">
        <v>12</v>
      </c>
      <c r="F986" s="4">
        <v>16</v>
      </c>
      <c r="G986" s="4">
        <v>169</v>
      </c>
      <c r="H986" s="6" t="s">
        <v>90</v>
      </c>
      <c r="I986" s="4">
        <v>26.7</v>
      </c>
      <c r="J986" s="4">
        <v>24.7</v>
      </c>
      <c r="M986" s="4">
        <v>4.7</v>
      </c>
      <c r="N986" s="4" t="s">
        <v>89</v>
      </c>
      <c r="O986" s="5" t="s">
        <v>57</v>
      </c>
      <c r="P986" s="5" t="s">
        <v>66</v>
      </c>
      <c r="Q986" s="4" t="s">
        <v>27</v>
      </c>
      <c r="R986" s="4" t="s">
        <v>71</v>
      </c>
      <c r="S986" s="4" t="s">
        <v>67</v>
      </c>
      <c r="T986" s="4" t="s">
        <v>61</v>
      </c>
      <c r="U986" s="4" t="s">
        <v>34</v>
      </c>
      <c r="Y986" s="4" t="s">
        <v>62</v>
      </c>
    </row>
    <row r="987" spans="1:31" x14ac:dyDescent="0.3">
      <c r="A987" s="4" t="s">
        <v>7</v>
      </c>
      <c r="B987" s="5">
        <v>3</v>
      </c>
      <c r="D987" s="4">
        <v>3</v>
      </c>
      <c r="E987" s="4" t="s">
        <v>12</v>
      </c>
      <c r="F987" s="4">
        <v>16</v>
      </c>
      <c r="G987" s="4">
        <v>169</v>
      </c>
      <c r="H987" s="6" t="s">
        <v>91</v>
      </c>
      <c r="I987" s="4">
        <v>35</v>
      </c>
      <c r="J987" s="4">
        <v>22</v>
      </c>
      <c r="K987" s="4" t="str">
        <f>IF(J987&lt;(I987/2),"Blade","Flake")</f>
        <v>Flake</v>
      </c>
      <c r="L987" s="4">
        <f t="shared" ref="L987:L988" si="52">I987/J987</f>
        <v>1.5909090909090908</v>
      </c>
      <c r="M987" s="4">
        <v>6</v>
      </c>
      <c r="N987" s="4" t="s">
        <v>151</v>
      </c>
      <c r="O987" s="5" t="s">
        <v>57</v>
      </c>
      <c r="P987" s="5" t="s">
        <v>58</v>
      </c>
      <c r="Q987" s="4" t="s">
        <v>29</v>
      </c>
      <c r="R987" s="4" t="s">
        <v>71</v>
      </c>
      <c r="S987" s="4" t="s">
        <v>27</v>
      </c>
      <c r="T987" s="4" t="s">
        <v>61</v>
      </c>
      <c r="U987" s="4" t="s">
        <v>33</v>
      </c>
      <c r="W987" s="4" t="s">
        <v>399</v>
      </c>
      <c r="Y987" s="4" t="s">
        <v>62</v>
      </c>
      <c r="AE987" s="4" t="s">
        <v>124</v>
      </c>
    </row>
    <row r="988" spans="1:31" x14ac:dyDescent="0.3">
      <c r="A988" s="4" t="s">
        <v>7</v>
      </c>
      <c r="B988" s="5">
        <v>3</v>
      </c>
      <c r="D988" s="4">
        <v>3</v>
      </c>
      <c r="E988" s="4" t="s">
        <v>12</v>
      </c>
      <c r="F988" s="4">
        <v>16</v>
      </c>
      <c r="G988" s="4">
        <v>169</v>
      </c>
      <c r="H988" s="6" t="s">
        <v>92</v>
      </c>
      <c r="I988" s="4">
        <v>17.600000000000001</v>
      </c>
      <c r="J988" s="4">
        <v>31</v>
      </c>
      <c r="K988" s="4" t="str">
        <f>IF(J988&lt;(I988/2),"Blade","Flake")</f>
        <v>Flake</v>
      </c>
      <c r="L988" s="4">
        <f t="shared" si="52"/>
        <v>0.56774193548387097</v>
      </c>
      <c r="M988" s="4">
        <v>3.8</v>
      </c>
      <c r="N988" s="4" t="s">
        <v>65</v>
      </c>
      <c r="O988" s="5" t="s">
        <v>57</v>
      </c>
      <c r="P988" s="5" t="s">
        <v>58</v>
      </c>
      <c r="Q988" s="4" t="s">
        <v>27</v>
      </c>
      <c r="R988" s="4" t="s">
        <v>59</v>
      </c>
      <c r="S988" s="4" t="s">
        <v>67</v>
      </c>
      <c r="T988" s="4" t="s">
        <v>61</v>
      </c>
      <c r="U988" s="4" t="s">
        <v>33</v>
      </c>
      <c r="W988" s="4" t="s">
        <v>68</v>
      </c>
      <c r="Y988" s="4" t="s">
        <v>62</v>
      </c>
    </row>
    <row r="989" spans="1:31" x14ac:dyDescent="0.3">
      <c r="A989" s="4" t="s">
        <v>7</v>
      </c>
      <c r="B989" s="5">
        <v>3</v>
      </c>
      <c r="D989" s="4">
        <v>3</v>
      </c>
      <c r="E989" s="4" t="s">
        <v>12</v>
      </c>
      <c r="F989" s="4">
        <v>16</v>
      </c>
      <c r="G989" s="4">
        <v>169</v>
      </c>
      <c r="H989" s="6" t="s">
        <v>93</v>
      </c>
      <c r="I989" s="4">
        <v>24.3</v>
      </c>
      <c r="J989" s="4">
        <v>25.1</v>
      </c>
      <c r="M989" s="4">
        <v>8</v>
      </c>
      <c r="N989" s="4" t="s">
        <v>65</v>
      </c>
      <c r="O989" s="5" t="s">
        <v>57</v>
      </c>
      <c r="P989" s="5" t="s">
        <v>80</v>
      </c>
      <c r="Q989" s="4" t="s">
        <v>27</v>
      </c>
      <c r="Y989" s="4" t="s">
        <v>62</v>
      </c>
    </row>
    <row r="990" spans="1:31" x14ac:dyDescent="0.3">
      <c r="A990" s="4" t="s">
        <v>7</v>
      </c>
      <c r="B990" s="5">
        <v>3</v>
      </c>
      <c r="D990" s="4">
        <v>3</v>
      </c>
      <c r="E990" s="4" t="s">
        <v>12</v>
      </c>
      <c r="F990" s="4">
        <v>16</v>
      </c>
      <c r="G990" s="4">
        <v>169</v>
      </c>
      <c r="H990" s="6" t="s">
        <v>94</v>
      </c>
      <c r="I990" s="4">
        <v>31.5</v>
      </c>
      <c r="J990" s="4">
        <v>21.4</v>
      </c>
      <c r="M990" s="4">
        <v>5.9</v>
      </c>
      <c r="N990" s="4" t="s">
        <v>74</v>
      </c>
      <c r="O990" s="5" t="s">
        <v>57</v>
      </c>
      <c r="P990" s="5" t="s">
        <v>66</v>
      </c>
      <c r="Q990" s="4" t="s">
        <v>27</v>
      </c>
      <c r="R990" s="4" t="s">
        <v>71</v>
      </c>
      <c r="S990" s="4" t="s">
        <v>67</v>
      </c>
      <c r="T990" s="4" t="s">
        <v>61</v>
      </c>
      <c r="U990" s="4" t="s">
        <v>33</v>
      </c>
      <c r="Y990" s="4" t="s">
        <v>62</v>
      </c>
      <c r="AD990" s="4" t="s">
        <v>81</v>
      </c>
    </row>
    <row r="991" spans="1:31" x14ac:dyDescent="0.3">
      <c r="A991" s="4" t="s">
        <v>7</v>
      </c>
      <c r="B991" s="5">
        <v>3</v>
      </c>
      <c r="D991" s="4">
        <v>3</v>
      </c>
      <c r="E991" s="4" t="s">
        <v>12</v>
      </c>
      <c r="F991" s="4">
        <v>16</v>
      </c>
      <c r="G991" s="4">
        <v>169</v>
      </c>
      <c r="H991" s="6" t="s">
        <v>96</v>
      </c>
      <c r="I991" s="4">
        <v>26.6</v>
      </c>
      <c r="J991" s="4">
        <v>31.1</v>
      </c>
      <c r="M991" s="4">
        <v>6</v>
      </c>
      <c r="N991" s="4" t="s">
        <v>65</v>
      </c>
      <c r="O991" s="5" t="s">
        <v>57</v>
      </c>
      <c r="P991" s="5" t="s">
        <v>153</v>
      </c>
      <c r="Q991" s="4" t="s">
        <v>27</v>
      </c>
      <c r="Y991" s="4" t="s">
        <v>62</v>
      </c>
      <c r="AD991" s="4" t="s">
        <v>81</v>
      </c>
    </row>
    <row r="992" spans="1:31" x14ac:dyDescent="0.3">
      <c r="A992" s="4" t="s">
        <v>7</v>
      </c>
      <c r="B992" s="5">
        <v>3</v>
      </c>
      <c r="D992" s="4">
        <v>3</v>
      </c>
      <c r="E992" s="4" t="s">
        <v>12</v>
      </c>
      <c r="F992" s="4">
        <v>16</v>
      </c>
      <c r="G992" s="4">
        <v>169</v>
      </c>
      <c r="H992" s="6" t="s">
        <v>97</v>
      </c>
      <c r="I992" s="4">
        <v>44.5</v>
      </c>
      <c r="J992" s="4">
        <v>33.4</v>
      </c>
      <c r="M992" s="4">
        <v>5.5</v>
      </c>
      <c r="N992" s="4" t="s">
        <v>65</v>
      </c>
      <c r="O992" s="5" t="s">
        <v>57</v>
      </c>
      <c r="P992" s="5" t="s">
        <v>21</v>
      </c>
      <c r="Q992" s="4" t="s">
        <v>28</v>
      </c>
      <c r="R992" s="4" t="s">
        <v>71</v>
      </c>
      <c r="S992" s="4" t="s">
        <v>67</v>
      </c>
      <c r="T992" s="4" t="s">
        <v>61</v>
      </c>
      <c r="W992" s="4" t="s">
        <v>399</v>
      </c>
      <c r="Y992" s="4" t="s">
        <v>62</v>
      </c>
    </row>
    <row r="993" spans="1:31" x14ac:dyDescent="0.3">
      <c r="A993" s="4" t="s">
        <v>7</v>
      </c>
      <c r="B993" s="5">
        <v>3</v>
      </c>
      <c r="D993" s="4">
        <v>3</v>
      </c>
      <c r="E993" s="4" t="s">
        <v>12</v>
      </c>
      <c r="F993" s="4">
        <v>16</v>
      </c>
      <c r="G993" s="4">
        <v>169</v>
      </c>
      <c r="H993" s="6" t="s">
        <v>98</v>
      </c>
      <c r="I993" s="4">
        <v>55.3</v>
      </c>
      <c r="J993" s="4">
        <v>30.1</v>
      </c>
      <c r="K993" s="4" t="str">
        <f>IF(J993&lt;(I993/2),"Blade","Flake")</f>
        <v>Flake</v>
      </c>
      <c r="L993" s="4">
        <f>I993/J993</f>
        <v>1.8372093023255811</v>
      </c>
      <c r="M993" s="4">
        <v>5.0999999999999996</v>
      </c>
      <c r="N993" s="4" t="s">
        <v>65</v>
      </c>
      <c r="O993" s="5" t="s">
        <v>57</v>
      </c>
      <c r="P993" s="5" t="s">
        <v>58</v>
      </c>
      <c r="Q993" s="4" t="s">
        <v>27</v>
      </c>
      <c r="R993" s="4" t="s">
        <v>71</v>
      </c>
      <c r="S993" s="4" t="s">
        <v>67</v>
      </c>
      <c r="T993" s="4" t="s">
        <v>61</v>
      </c>
      <c r="U993" s="4" t="s">
        <v>33</v>
      </c>
      <c r="Y993" s="4" t="s">
        <v>62</v>
      </c>
    </row>
    <row r="994" spans="1:31" x14ac:dyDescent="0.3">
      <c r="A994" s="4" t="s">
        <v>7</v>
      </c>
      <c r="B994" s="5">
        <v>3</v>
      </c>
      <c r="D994" s="4">
        <v>3</v>
      </c>
      <c r="E994" s="4" t="s">
        <v>12</v>
      </c>
      <c r="F994" s="4">
        <v>16</v>
      </c>
      <c r="G994" s="4">
        <v>169</v>
      </c>
      <c r="H994" s="6" t="s">
        <v>99</v>
      </c>
      <c r="I994" s="4">
        <v>53</v>
      </c>
      <c r="J994" s="4">
        <v>39.200000000000003</v>
      </c>
      <c r="M994" s="4">
        <v>6.1</v>
      </c>
      <c r="N994" s="4" t="s">
        <v>65</v>
      </c>
      <c r="O994" s="5" t="s">
        <v>57</v>
      </c>
      <c r="P994" s="5" t="s">
        <v>21</v>
      </c>
      <c r="Q994" s="4" t="s">
        <v>27</v>
      </c>
      <c r="R994" s="4" t="s">
        <v>101</v>
      </c>
      <c r="S994" s="4" t="s">
        <v>67</v>
      </c>
      <c r="T994" s="4" t="s">
        <v>61</v>
      </c>
      <c r="U994" s="4" t="s">
        <v>36</v>
      </c>
      <c r="Y994" s="4" t="s">
        <v>62</v>
      </c>
    </row>
    <row r="995" spans="1:31" x14ac:dyDescent="0.3">
      <c r="A995" s="4" t="s">
        <v>7</v>
      </c>
      <c r="B995" s="5">
        <v>3</v>
      </c>
      <c r="D995" s="4">
        <v>3</v>
      </c>
      <c r="E995" s="4" t="s">
        <v>12</v>
      </c>
      <c r="F995" s="4">
        <v>16</v>
      </c>
      <c r="G995" s="4">
        <v>169</v>
      </c>
      <c r="H995" s="6" t="s">
        <v>100</v>
      </c>
      <c r="I995" s="4">
        <v>32.5</v>
      </c>
      <c r="J995" s="4">
        <v>45.4</v>
      </c>
      <c r="M995" s="4">
        <v>21.4</v>
      </c>
      <c r="N995" s="4" t="s">
        <v>65</v>
      </c>
      <c r="O995" s="5" t="s">
        <v>52</v>
      </c>
      <c r="P995" s="5" t="s">
        <v>21</v>
      </c>
      <c r="Q995" s="4" t="s">
        <v>27</v>
      </c>
      <c r="Y995" s="4" t="s">
        <v>128</v>
      </c>
      <c r="Z995" s="4" t="s">
        <v>326</v>
      </c>
      <c r="AA995" s="4" t="s">
        <v>130</v>
      </c>
      <c r="AB995" s="4" t="s">
        <v>328</v>
      </c>
      <c r="AC995" s="4" t="s">
        <v>447</v>
      </c>
      <c r="AD995" s="4" t="s">
        <v>81</v>
      </c>
      <c r="AE995" s="4" t="s">
        <v>448</v>
      </c>
    </row>
    <row r="996" spans="1:31" x14ac:dyDescent="0.3">
      <c r="A996" s="4" t="s">
        <v>7</v>
      </c>
      <c r="B996" s="5">
        <v>3</v>
      </c>
      <c r="D996" s="4">
        <v>3</v>
      </c>
      <c r="E996" s="4" t="s">
        <v>12</v>
      </c>
      <c r="F996" s="4">
        <v>16</v>
      </c>
      <c r="G996" s="4">
        <v>169</v>
      </c>
      <c r="H996" s="6" t="s">
        <v>102</v>
      </c>
      <c r="I996" s="4">
        <v>38.299999999999997</v>
      </c>
      <c r="J996" s="4">
        <v>58</v>
      </c>
      <c r="M996" s="4">
        <v>30.7</v>
      </c>
      <c r="N996" s="4" t="s">
        <v>236</v>
      </c>
      <c r="O996" s="5" t="s">
        <v>52</v>
      </c>
      <c r="P996" s="5" t="s">
        <v>153</v>
      </c>
      <c r="Q996" s="4" t="s">
        <v>27</v>
      </c>
      <c r="Y996" s="4" t="s">
        <v>128</v>
      </c>
      <c r="Z996" s="4" t="s">
        <v>326</v>
      </c>
      <c r="AA996" s="4" t="s">
        <v>327</v>
      </c>
      <c r="AB996" s="4" t="s">
        <v>328</v>
      </c>
      <c r="AC996" s="4" t="s">
        <v>447</v>
      </c>
      <c r="AD996" s="4" t="s">
        <v>81</v>
      </c>
      <c r="AE996" s="4" t="s">
        <v>448</v>
      </c>
    </row>
    <row r="997" spans="1:31" x14ac:dyDescent="0.3">
      <c r="A997" s="4" t="s">
        <v>7</v>
      </c>
      <c r="B997" s="5">
        <v>2</v>
      </c>
      <c r="C997" s="4">
        <v>24</v>
      </c>
      <c r="E997" s="4" t="s">
        <v>449</v>
      </c>
      <c r="F997" s="4">
        <v>2</v>
      </c>
      <c r="G997" s="4">
        <v>24</v>
      </c>
      <c r="H997" s="6" t="s">
        <v>55</v>
      </c>
      <c r="I997" s="4">
        <v>11.1</v>
      </c>
      <c r="J997" s="4">
        <v>11.1</v>
      </c>
      <c r="M997" s="4">
        <v>2.2999999999999998</v>
      </c>
      <c r="N997" s="4" t="s">
        <v>89</v>
      </c>
      <c r="O997" s="5" t="s">
        <v>57</v>
      </c>
      <c r="P997" s="5" t="s">
        <v>66</v>
      </c>
      <c r="Q997" s="4" t="s">
        <v>23</v>
      </c>
      <c r="R997" s="4" t="s">
        <v>450</v>
      </c>
      <c r="S997" s="4" t="s">
        <v>22</v>
      </c>
      <c r="T997" s="4" t="s">
        <v>61</v>
      </c>
      <c r="U997" s="4" t="s">
        <v>33</v>
      </c>
      <c r="Y997" s="4" t="s">
        <v>62</v>
      </c>
      <c r="AD997" s="4" t="s">
        <v>81</v>
      </c>
    </row>
    <row r="998" spans="1:31" x14ac:dyDescent="0.3">
      <c r="A998" s="4" t="s">
        <v>7</v>
      </c>
      <c r="B998" s="5">
        <v>2</v>
      </c>
      <c r="C998" s="4">
        <v>24</v>
      </c>
      <c r="E998" s="4" t="s">
        <v>449</v>
      </c>
      <c r="F998" s="4">
        <v>2</v>
      </c>
      <c r="G998" s="4">
        <v>24</v>
      </c>
      <c r="H998" s="6" t="s">
        <v>64</v>
      </c>
      <c r="I998" s="4">
        <v>4.5</v>
      </c>
      <c r="J998" s="4">
        <v>9.1999999999999993</v>
      </c>
      <c r="M998" s="4">
        <v>2</v>
      </c>
      <c r="N998" s="4" t="s">
        <v>56</v>
      </c>
      <c r="O998" s="5" t="s">
        <v>57</v>
      </c>
      <c r="P998" s="5" t="s">
        <v>26</v>
      </c>
      <c r="Q998" s="4" t="s">
        <v>23</v>
      </c>
      <c r="Y998" s="4" t="s">
        <v>62</v>
      </c>
    </row>
    <row r="999" spans="1:31" x14ac:dyDescent="0.3">
      <c r="A999" s="4" t="s">
        <v>7</v>
      </c>
      <c r="B999" s="5">
        <v>2</v>
      </c>
      <c r="C999" s="4">
        <v>24</v>
      </c>
      <c r="E999" s="4" t="s">
        <v>449</v>
      </c>
      <c r="F999" s="4">
        <v>2</v>
      </c>
      <c r="G999" s="4">
        <v>24</v>
      </c>
      <c r="H999" s="6" t="s">
        <v>70</v>
      </c>
      <c r="I999" s="4">
        <v>9</v>
      </c>
      <c r="J999" s="4">
        <v>7.1</v>
      </c>
      <c r="M999" s="4">
        <v>1.5</v>
      </c>
      <c r="N999" s="4" t="s">
        <v>56</v>
      </c>
      <c r="O999" s="5" t="s">
        <v>57</v>
      </c>
      <c r="P999" s="5" t="s">
        <v>66</v>
      </c>
      <c r="Q999" s="4" t="s">
        <v>23</v>
      </c>
      <c r="R999" s="4" t="s">
        <v>450</v>
      </c>
      <c r="S999" s="4" t="s">
        <v>22</v>
      </c>
      <c r="T999" s="4" t="s">
        <v>61</v>
      </c>
      <c r="U999" s="4" t="s">
        <v>33</v>
      </c>
      <c r="Y999" s="4" t="s">
        <v>62</v>
      </c>
      <c r="AD999" s="4" t="s">
        <v>81</v>
      </c>
    </row>
    <row r="1000" spans="1:31" x14ac:dyDescent="0.3">
      <c r="A1000" s="4" t="s">
        <v>7</v>
      </c>
      <c r="B1000" s="5">
        <v>2</v>
      </c>
      <c r="C1000" s="4">
        <v>24</v>
      </c>
      <c r="E1000" s="4" t="s">
        <v>449</v>
      </c>
      <c r="F1000" s="4">
        <v>2</v>
      </c>
      <c r="G1000" s="4">
        <v>24</v>
      </c>
      <c r="H1000" s="6" t="s">
        <v>73</v>
      </c>
      <c r="I1000" s="4">
        <v>8.3000000000000007</v>
      </c>
      <c r="J1000" s="4">
        <v>7</v>
      </c>
      <c r="M1000" s="4">
        <v>3.1</v>
      </c>
      <c r="N1000" s="4" t="s">
        <v>74</v>
      </c>
      <c r="O1000" s="5" t="s">
        <v>57</v>
      </c>
      <c r="P1000" s="5" t="s">
        <v>26</v>
      </c>
      <c r="Q1000" s="4" t="s">
        <v>23</v>
      </c>
      <c r="Y1000" s="4" t="s">
        <v>62</v>
      </c>
    </row>
    <row r="1001" spans="1:31" x14ac:dyDescent="0.3">
      <c r="A1001" s="4" t="s">
        <v>7</v>
      </c>
      <c r="B1001" s="5">
        <v>2</v>
      </c>
      <c r="C1001" s="4">
        <v>24</v>
      </c>
      <c r="E1001" s="4" t="s">
        <v>449</v>
      </c>
      <c r="F1001" s="4">
        <v>2</v>
      </c>
      <c r="G1001" s="4">
        <v>24</v>
      </c>
      <c r="H1001" s="6" t="s">
        <v>293</v>
      </c>
      <c r="I1001" s="4">
        <v>8.1</v>
      </c>
      <c r="J1001" s="4">
        <v>8</v>
      </c>
      <c r="M1001" s="4">
        <v>1.2</v>
      </c>
      <c r="N1001" s="4" t="s">
        <v>65</v>
      </c>
      <c r="O1001" s="5" t="s">
        <v>57</v>
      </c>
      <c r="P1001" s="5" t="s">
        <v>26</v>
      </c>
      <c r="Q1001" s="4" t="s">
        <v>23</v>
      </c>
      <c r="Y1001" s="4" t="s">
        <v>62</v>
      </c>
    </row>
    <row r="1002" spans="1:31" x14ac:dyDescent="0.3">
      <c r="A1002" s="4" t="s">
        <v>7</v>
      </c>
      <c r="B1002" s="5">
        <v>2</v>
      </c>
      <c r="C1002" s="4">
        <v>24</v>
      </c>
      <c r="E1002" s="4" t="s">
        <v>449</v>
      </c>
      <c r="F1002" s="4">
        <v>2</v>
      </c>
      <c r="G1002" s="4">
        <v>24</v>
      </c>
      <c r="H1002" s="6" t="s">
        <v>77</v>
      </c>
      <c r="I1002" s="4">
        <v>6.6</v>
      </c>
      <c r="J1002" s="4">
        <v>11.3</v>
      </c>
      <c r="M1002" s="4">
        <v>3.4</v>
      </c>
      <c r="N1002" s="4" t="s">
        <v>65</v>
      </c>
      <c r="O1002" s="5" t="s">
        <v>57</v>
      </c>
      <c r="P1002" s="5" t="s">
        <v>80</v>
      </c>
      <c r="Q1002" s="4" t="s">
        <v>23</v>
      </c>
      <c r="Y1002" s="4" t="s">
        <v>62</v>
      </c>
      <c r="AE1002" s="4" t="s">
        <v>451</v>
      </c>
    </row>
    <row r="1003" spans="1:31" x14ac:dyDescent="0.3">
      <c r="A1003" s="4" t="s">
        <v>7</v>
      </c>
      <c r="B1003" s="5">
        <v>2</v>
      </c>
      <c r="C1003" s="4">
        <v>24</v>
      </c>
      <c r="E1003" s="4" t="s">
        <v>449</v>
      </c>
      <c r="F1003" s="4">
        <v>2</v>
      </c>
      <c r="G1003" s="4">
        <v>24</v>
      </c>
      <c r="H1003" s="6" t="s">
        <v>78</v>
      </c>
      <c r="I1003" s="4">
        <v>13.3</v>
      </c>
      <c r="J1003" s="4">
        <v>5.9</v>
      </c>
      <c r="M1003" s="4">
        <v>1.8</v>
      </c>
      <c r="N1003" s="4" t="s">
        <v>89</v>
      </c>
      <c r="O1003" s="5" t="s">
        <v>57</v>
      </c>
      <c r="P1003" s="5" t="s">
        <v>26</v>
      </c>
      <c r="Q1003" s="4" t="s">
        <v>23</v>
      </c>
      <c r="Y1003" s="4" t="s">
        <v>62</v>
      </c>
    </row>
    <row r="1004" spans="1:31" x14ac:dyDescent="0.3">
      <c r="A1004" s="4" t="s">
        <v>7</v>
      </c>
      <c r="B1004" s="5">
        <v>2</v>
      </c>
      <c r="C1004" s="4">
        <v>24</v>
      </c>
      <c r="E1004" s="4" t="s">
        <v>449</v>
      </c>
      <c r="F1004" s="4">
        <v>2</v>
      </c>
      <c r="G1004" s="4">
        <v>24</v>
      </c>
      <c r="H1004" s="6" t="s">
        <v>82</v>
      </c>
      <c r="I1004" s="4">
        <v>9.1</v>
      </c>
      <c r="J1004" s="4">
        <v>8.6</v>
      </c>
      <c r="M1004" s="4">
        <v>1.6</v>
      </c>
      <c r="N1004" s="4" t="s">
        <v>65</v>
      </c>
      <c r="O1004" s="5" t="s">
        <v>57</v>
      </c>
      <c r="P1004" s="5" t="s">
        <v>80</v>
      </c>
      <c r="Q1004" s="4" t="s">
        <v>23</v>
      </c>
      <c r="Y1004" s="4" t="s">
        <v>62</v>
      </c>
      <c r="AD1004" s="4" t="s">
        <v>81</v>
      </c>
    </row>
    <row r="1005" spans="1:31" x14ac:dyDescent="0.3">
      <c r="A1005" s="4" t="s">
        <v>7</v>
      </c>
      <c r="B1005" s="5">
        <v>2</v>
      </c>
      <c r="C1005" s="4">
        <v>24</v>
      </c>
      <c r="E1005" s="4" t="s">
        <v>449</v>
      </c>
      <c r="F1005" s="4">
        <v>2</v>
      </c>
      <c r="G1005" s="4">
        <v>24</v>
      </c>
      <c r="H1005" s="6" t="s">
        <v>84</v>
      </c>
      <c r="I1005" s="4">
        <v>8.9</v>
      </c>
      <c r="J1005" s="4">
        <v>7.7</v>
      </c>
      <c r="M1005" s="4">
        <v>1.1000000000000001</v>
      </c>
      <c r="N1005" s="4" t="s">
        <v>89</v>
      </c>
      <c r="O1005" s="5" t="s">
        <v>57</v>
      </c>
      <c r="P1005" s="5" t="s">
        <v>66</v>
      </c>
      <c r="Q1005" s="4" t="s">
        <v>23</v>
      </c>
      <c r="R1005" s="4" t="s">
        <v>450</v>
      </c>
      <c r="S1005" s="4" t="s">
        <v>23</v>
      </c>
      <c r="T1005" s="4" t="s">
        <v>61</v>
      </c>
      <c r="U1005" s="4" t="s">
        <v>33</v>
      </c>
      <c r="Y1005" s="4" t="s">
        <v>62</v>
      </c>
      <c r="AD1005" s="4" t="s">
        <v>81</v>
      </c>
    </row>
    <row r="1006" spans="1:31" x14ac:dyDescent="0.3">
      <c r="A1006" s="4" t="s">
        <v>7</v>
      </c>
      <c r="B1006" s="5">
        <v>2</v>
      </c>
      <c r="C1006" s="4">
        <v>24</v>
      </c>
      <c r="E1006" s="4" t="s">
        <v>449</v>
      </c>
      <c r="F1006" s="4">
        <v>2</v>
      </c>
      <c r="G1006" s="4">
        <v>24</v>
      </c>
      <c r="H1006" s="6" t="s">
        <v>300</v>
      </c>
      <c r="I1006" s="4">
        <v>8.6</v>
      </c>
      <c r="J1006" s="4">
        <v>9.4</v>
      </c>
      <c r="M1006" s="4">
        <v>1</v>
      </c>
      <c r="N1006" s="4" t="s">
        <v>56</v>
      </c>
      <c r="O1006" s="5" t="s">
        <v>57</v>
      </c>
      <c r="P1006" s="5" t="s">
        <v>66</v>
      </c>
      <c r="Q1006" s="4" t="s">
        <v>23</v>
      </c>
      <c r="R1006" s="4" t="s">
        <v>452</v>
      </c>
      <c r="S1006" s="4" t="s">
        <v>23</v>
      </c>
      <c r="T1006" s="4" t="s">
        <v>61</v>
      </c>
      <c r="U1006" s="4" t="s">
        <v>33</v>
      </c>
      <c r="Y1006" s="4" t="s">
        <v>62</v>
      </c>
    </row>
    <row r="1007" spans="1:31" x14ac:dyDescent="0.3">
      <c r="A1007" s="4" t="s">
        <v>7</v>
      </c>
      <c r="B1007" s="5">
        <v>2</v>
      </c>
      <c r="C1007" s="4">
        <v>24</v>
      </c>
      <c r="E1007" s="4" t="s">
        <v>449</v>
      </c>
      <c r="F1007" s="4">
        <v>2</v>
      </c>
      <c r="G1007" s="4">
        <v>24</v>
      </c>
      <c r="H1007" s="6" t="s">
        <v>87</v>
      </c>
      <c r="I1007" s="4">
        <v>6.5</v>
      </c>
      <c r="J1007" s="4">
        <v>9.8000000000000007</v>
      </c>
      <c r="M1007" s="4">
        <v>0.9</v>
      </c>
      <c r="N1007" s="4" t="s">
        <v>89</v>
      </c>
      <c r="O1007" s="5" t="s">
        <v>57</v>
      </c>
      <c r="P1007" s="5" t="s">
        <v>153</v>
      </c>
      <c r="Q1007" s="4" t="s">
        <v>23</v>
      </c>
      <c r="Y1007" s="4" t="s">
        <v>62</v>
      </c>
      <c r="AD1007" s="4" t="s">
        <v>81</v>
      </c>
    </row>
    <row r="1008" spans="1:31" x14ac:dyDescent="0.3">
      <c r="A1008" s="4" t="s">
        <v>7</v>
      </c>
      <c r="B1008" s="5">
        <v>2</v>
      </c>
      <c r="C1008" s="4">
        <v>24</v>
      </c>
      <c r="E1008" s="4" t="s">
        <v>449</v>
      </c>
      <c r="F1008" s="4">
        <v>2</v>
      </c>
      <c r="G1008" s="4">
        <v>24</v>
      </c>
      <c r="H1008" s="6" t="s">
        <v>88</v>
      </c>
      <c r="I1008" s="4">
        <v>16.399999999999999</v>
      </c>
      <c r="J1008" s="4">
        <v>7.8</v>
      </c>
      <c r="M1008" s="4">
        <v>2.2000000000000002</v>
      </c>
      <c r="N1008" s="4" t="s">
        <v>56</v>
      </c>
      <c r="O1008" s="5" t="s">
        <v>57</v>
      </c>
      <c r="P1008" s="5" t="s">
        <v>80</v>
      </c>
      <c r="Q1008" s="4" t="s">
        <v>23</v>
      </c>
      <c r="Y1008" s="4" t="s">
        <v>62</v>
      </c>
    </row>
    <row r="1009" spans="1:30" x14ac:dyDescent="0.3">
      <c r="A1009" s="4" t="s">
        <v>7</v>
      </c>
      <c r="B1009" s="5">
        <v>2</v>
      </c>
      <c r="C1009" s="4">
        <v>24</v>
      </c>
      <c r="E1009" s="4" t="s">
        <v>449</v>
      </c>
      <c r="F1009" s="4">
        <v>2</v>
      </c>
      <c r="G1009" s="4">
        <v>24</v>
      </c>
      <c r="H1009" s="6" t="s">
        <v>90</v>
      </c>
      <c r="I1009" s="4">
        <v>8.1</v>
      </c>
      <c r="J1009" s="4">
        <v>14</v>
      </c>
      <c r="M1009" s="4">
        <v>3.4</v>
      </c>
      <c r="N1009" s="4" t="s">
        <v>65</v>
      </c>
      <c r="O1009" s="5" t="s">
        <v>57</v>
      </c>
      <c r="P1009" s="5" t="s">
        <v>80</v>
      </c>
      <c r="Q1009" s="4" t="s">
        <v>23</v>
      </c>
      <c r="Y1009" s="4" t="s">
        <v>62</v>
      </c>
      <c r="AD1009" s="4" t="s">
        <v>81</v>
      </c>
    </row>
    <row r="1010" spans="1:30" x14ac:dyDescent="0.3">
      <c r="A1010" s="4" t="s">
        <v>7</v>
      </c>
      <c r="B1010" s="5">
        <v>2</v>
      </c>
      <c r="C1010" s="4">
        <v>24</v>
      </c>
      <c r="E1010" s="4" t="s">
        <v>449</v>
      </c>
      <c r="F1010" s="4">
        <v>2</v>
      </c>
      <c r="G1010" s="4">
        <v>24</v>
      </c>
      <c r="H1010" s="6" t="s">
        <v>91</v>
      </c>
      <c r="I1010" s="4">
        <v>12.3</v>
      </c>
      <c r="J1010" s="4">
        <v>13.1</v>
      </c>
      <c r="K1010" s="4" t="str">
        <f>IF(J1010&lt;(I1010/2),"Blade","Flake")</f>
        <v>Flake</v>
      </c>
      <c r="L1010" s="4">
        <f t="shared" ref="L1010:L1012" si="53">I1010/J1010</f>
        <v>0.93893129770992378</v>
      </c>
      <c r="M1010" s="4">
        <v>2.2999999999999998</v>
      </c>
      <c r="N1010" s="4" t="s">
        <v>89</v>
      </c>
      <c r="O1010" s="5" t="s">
        <v>57</v>
      </c>
      <c r="P1010" s="5" t="s">
        <v>58</v>
      </c>
      <c r="Q1010" s="4" t="s">
        <v>23</v>
      </c>
      <c r="R1010" s="4" t="s">
        <v>453</v>
      </c>
      <c r="S1010" s="4" t="s">
        <v>22</v>
      </c>
      <c r="T1010" s="4" t="s">
        <v>61</v>
      </c>
      <c r="U1010" s="4" t="s">
        <v>72</v>
      </c>
      <c r="Y1010" s="4" t="s">
        <v>62</v>
      </c>
    </row>
    <row r="1011" spans="1:30" x14ac:dyDescent="0.3">
      <c r="A1011" s="4" t="s">
        <v>7</v>
      </c>
      <c r="B1011" s="5">
        <v>2</v>
      </c>
      <c r="C1011" s="4">
        <v>24</v>
      </c>
      <c r="E1011" s="4" t="s">
        <v>449</v>
      </c>
      <c r="F1011" s="4">
        <v>2</v>
      </c>
      <c r="G1011" s="4">
        <v>24</v>
      </c>
      <c r="H1011" s="6" t="s">
        <v>92</v>
      </c>
      <c r="I1011" s="4">
        <v>10.5</v>
      </c>
      <c r="J1011" s="4">
        <v>13</v>
      </c>
      <c r="K1011" s="4" t="str">
        <f>IF(J1011&lt;(I1011/2),"Blade","Flake")</f>
        <v>Flake</v>
      </c>
      <c r="L1011" s="4">
        <f t="shared" si="53"/>
        <v>0.80769230769230771</v>
      </c>
      <c r="M1011" s="4">
        <v>1.5</v>
      </c>
      <c r="N1011" s="4" t="s">
        <v>56</v>
      </c>
      <c r="O1011" s="5" t="s">
        <v>57</v>
      </c>
      <c r="P1011" s="5" t="s">
        <v>58</v>
      </c>
      <c r="Q1011" s="4" t="s">
        <v>23</v>
      </c>
      <c r="R1011" s="4" t="s">
        <v>452</v>
      </c>
      <c r="S1011" s="4" t="s">
        <v>22</v>
      </c>
      <c r="T1011" s="4" t="s">
        <v>61</v>
      </c>
      <c r="U1011" s="4" t="s">
        <v>33</v>
      </c>
      <c r="Y1011" s="4" t="s">
        <v>62</v>
      </c>
    </row>
    <row r="1012" spans="1:30" x14ac:dyDescent="0.3">
      <c r="A1012" s="4" t="s">
        <v>7</v>
      </c>
      <c r="B1012" s="5">
        <v>2</v>
      </c>
      <c r="C1012" s="4">
        <v>24</v>
      </c>
      <c r="E1012" s="4" t="s">
        <v>449</v>
      </c>
      <c r="F1012" s="4">
        <v>2</v>
      </c>
      <c r="G1012" s="4">
        <v>24</v>
      </c>
      <c r="H1012" s="6" t="s">
        <v>93</v>
      </c>
      <c r="I1012" s="4">
        <v>10.8</v>
      </c>
      <c r="J1012" s="4">
        <v>14</v>
      </c>
      <c r="K1012" s="4" t="str">
        <f>IF(J1012&lt;(I1012/2),"Blade","Flake")</f>
        <v>Flake</v>
      </c>
      <c r="L1012" s="4">
        <f t="shared" si="53"/>
        <v>0.77142857142857146</v>
      </c>
      <c r="M1012" s="4">
        <v>1.9</v>
      </c>
      <c r="N1012" s="4" t="s">
        <v>89</v>
      </c>
      <c r="O1012" s="5" t="s">
        <v>57</v>
      </c>
      <c r="P1012" s="5" t="s">
        <v>58</v>
      </c>
      <c r="Q1012" s="4" t="s">
        <v>23</v>
      </c>
      <c r="R1012" s="4" t="s">
        <v>176</v>
      </c>
      <c r="S1012" s="4" t="s">
        <v>60</v>
      </c>
      <c r="T1012" s="4" t="s">
        <v>61</v>
      </c>
      <c r="U1012" s="4" t="s">
        <v>33</v>
      </c>
      <c r="Y1012" s="4" t="s">
        <v>62</v>
      </c>
    </row>
    <row r="1013" spans="1:30" x14ac:dyDescent="0.3">
      <c r="A1013" s="4" t="s">
        <v>7</v>
      </c>
      <c r="B1013" s="5">
        <v>2</v>
      </c>
      <c r="C1013" s="4">
        <v>24</v>
      </c>
      <c r="E1013" s="4" t="s">
        <v>449</v>
      </c>
      <c r="F1013" s="4">
        <v>2</v>
      </c>
      <c r="G1013" s="4">
        <v>24</v>
      </c>
      <c r="H1013" s="6" t="s">
        <v>94</v>
      </c>
      <c r="I1013" s="4">
        <v>13.9</v>
      </c>
      <c r="J1013" s="4">
        <v>12.3</v>
      </c>
      <c r="M1013" s="4">
        <v>2</v>
      </c>
      <c r="N1013" s="4" t="s">
        <v>89</v>
      </c>
      <c r="O1013" s="5" t="s">
        <v>57</v>
      </c>
      <c r="P1013" s="5" t="s">
        <v>153</v>
      </c>
      <c r="Q1013" s="4" t="s">
        <v>23</v>
      </c>
      <c r="Y1013" s="4" t="s">
        <v>62</v>
      </c>
      <c r="AD1013" s="4" t="s">
        <v>81</v>
      </c>
    </row>
    <row r="1014" spans="1:30" x14ac:dyDescent="0.3">
      <c r="A1014" s="4" t="s">
        <v>7</v>
      </c>
      <c r="B1014" s="5">
        <v>2</v>
      </c>
      <c r="C1014" s="4">
        <v>24</v>
      </c>
      <c r="E1014" s="4" t="s">
        <v>449</v>
      </c>
      <c r="F1014" s="4">
        <v>2</v>
      </c>
      <c r="G1014" s="4">
        <v>24</v>
      </c>
      <c r="H1014" s="6" t="s">
        <v>96</v>
      </c>
      <c r="I1014" s="4">
        <v>13.8</v>
      </c>
      <c r="J1014" s="4">
        <v>13.5</v>
      </c>
      <c r="K1014" s="4" t="str">
        <f>IF(J1014&lt;(I1014/2),"Blade","Flake")</f>
        <v>Flake</v>
      </c>
      <c r="L1014" s="4">
        <f t="shared" ref="L1014:L1015" si="54">I1014/J1014</f>
        <v>1.0222222222222224</v>
      </c>
      <c r="M1014" s="4">
        <v>2.1</v>
      </c>
      <c r="N1014" s="4" t="s">
        <v>89</v>
      </c>
      <c r="O1014" s="5" t="s">
        <v>57</v>
      </c>
      <c r="P1014" s="5" t="s">
        <v>58</v>
      </c>
      <c r="Q1014" s="4" t="s">
        <v>23</v>
      </c>
      <c r="R1014" s="4" t="s">
        <v>450</v>
      </c>
      <c r="S1014" s="4" t="s">
        <v>22</v>
      </c>
      <c r="T1014" s="4" t="s">
        <v>61</v>
      </c>
      <c r="U1014" s="4" t="s">
        <v>33</v>
      </c>
      <c r="Y1014" s="4" t="s">
        <v>62</v>
      </c>
    </row>
    <row r="1015" spans="1:30" x14ac:dyDescent="0.3">
      <c r="A1015" s="4" t="s">
        <v>7</v>
      </c>
      <c r="B1015" s="5">
        <v>2</v>
      </c>
      <c r="C1015" s="4">
        <v>24</v>
      </c>
      <c r="E1015" s="4" t="s">
        <v>449</v>
      </c>
      <c r="F1015" s="4">
        <v>2</v>
      </c>
      <c r="G1015" s="4">
        <v>24</v>
      </c>
      <c r="H1015" s="6" t="s">
        <v>97</v>
      </c>
      <c r="I1015" s="4">
        <v>7.8</v>
      </c>
      <c r="J1015" s="4">
        <v>11.4</v>
      </c>
      <c r="K1015" s="4" t="str">
        <f>IF(J1015&lt;(I1015/2),"Blade","Flake")</f>
        <v>Flake</v>
      </c>
      <c r="L1015" s="4">
        <f t="shared" si="54"/>
        <v>0.68421052631578949</v>
      </c>
      <c r="M1015" s="4">
        <v>1.5</v>
      </c>
      <c r="N1015" s="4" t="s">
        <v>89</v>
      </c>
      <c r="O1015" s="5" t="s">
        <v>57</v>
      </c>
      <c r="P1015" s="5" t="s">
        <v>58</v>
      </c>
      <c r="Q1015" s="4" t="s">
        <v>23</v>
      </c>
      <c r="R1015" s="4" t="s">
        <v>123</v>
      </c>
      <c r="S1015" s="4" t="s">
        <v>60</v>
      </c>
      <c r="T1015" s="4" t="s">
        <v>61</v>
      </c>
      <c r="U1015" s="4" t="s">
        <v>33</v>
      </c>
      <c r="Y1015" s="4" t="s">
        <v>62</v>
      </c>
    </row>
    <row r="1016" spans="1:30" x14ac:dyDescent="0.3">
      <c r="A1016" s="4" t="s">
        <v>7</v>
      </c>
      <c r="B1016" s="5">
        <v>2</v>
      </c>
      <c r="C1016" s="4">
        <v>24</v>
      </c>
      <c r="E1016" s="4" t="s">
        <v>449</v>
      </c>
      <c r="F1016" s="4">
        <v>2</v>
      </c>
      <c r="G1016" s="4">
        <v>24</v>
      </c>
      <c r="H1016" s="6" t="s">
        <v>98</v>
      </c>
      <c r="I1016" s="4">
        <v>7.8</v>
      </c>
      <c r="J1016" s="4">
        <v>13.8</v>
      </c>
      <c r="M1016" s="4">
        <v>1.6</v>
      </c>
      <c r="N1016" s="4" t="s">
        <v>89</v>
      </c>
      <c r="O1016" s="5" t="s">
        <v>57</v>
      </c>
      <c r="P1016" s="5" t="s">
        <v>80</v>
      </c>
      <c r="Q1016" s="4" t="s">
        <v>23</v>
      </c>
      <c r="Y1016" s="4" t="s">
        <v>62</v>
      </c>
    </row>
    <row r="1017" spans="1:30" x14ac:dyDescent="0.3">
      <c r="A1017" s="4" t="s">
        <v>7</v>
      </c>
      <c r="B1017" s="5">
        <v>2</v>
      </c>
      <c r="C1017" s="4">
        <v>24</v>
      </c>
      <c r="E1017" s="4" t="s">
        <v>449</v>
      </c>
      <c r="F1017" s="4">
        <v>2</v>
      </c>
      <c r="G1017" s="4">
        <v>24</v>
      </c>
      <c r="H1017" s="6" t="s">
        <v>99</v>
      </c>
      <c r="I1017" s="4">
        <v>15.5</v>
      </c>
      <c r="J1017" s="4">
        <v>11.7</v>
      </c>
      <c r="M1017" s="4">
        <v>2.5</v>
      </c>
      <c r="N1017" s="4" t="s">
        <v>56</v>
      </c>
      <c r="O1017" s="5" t="s">
        <v>57</v>
      </c>
      <c r="P1017" s="5" t="s">
        <v>66</v>
      </c>
      <c r="Q1017" s="4" t="s">
        <v>23</v>
      </c>
      <c r="R1017" s="4" t="s">
        <v>450</v>
      </c>
      <c r="S1017" s="4" t="s">
        <v>23</v>
      </c>
      <c r="T1017" s="4" t="s">
        <v>61</v>
      </c>
      <c r="Y1017" s="4" t="s">
        <v>62</v>
      </c>
      <c r="AD1017" s="4" t="s">
        <v>81</v>
      </c>
    </row>
    <row r="1018" spans="1:30" x14ac:dyDescent="0.3">
      <c r="A1018" s="4" t="s">
        <v>7</v>
      </c>
      <c r="B1018" s="5">
        <v>2</v>
      </c>
      <c r="C1018" s="4">
        <v>24</v>
      </c>
      <c r="E1018" s="4" t="s">
        <v>449</v>
      </c>
      <c r="F1018" s="4">
        <v>2</v>
      </c>
      <c r="G1018" s="4">
        <v>24</v>
      </c>
      <c r="H1018" s="6" t="s">
        <v>100</v>
      </c>
      <c r="I1018" s="4">
        <v>10.9</v>
      </c>
      <c r="J1018" s="4">
        <v>13.7</v>
      </c>
      <c r="M1018" s="4">
        <v>2.2999999999999998</v>
      </c>
      <c r="N1018" s="4" t="s">
        <v>115</v>
      </c>
      <c r="O1018" s="5" t="s">
        <v>57</v>
      </c>
      <c r="P1018" s="5" t="s">
        <v>66</v>
      </c>
      <c r="Q1018" s="4" t="s">
        <v>23</v>
      </c>
      <c r="R1018" s="4" t="s">
        <v>59</v>
      </c>
      <c r="S1018" s="4" t="s">
        <v>23</v>
      </c>
      <c r="T1018" s="4" t="s">
        <v>61</v>
      </c>
      <c r="U1018" s="4" t="s">
        <v>36</v>
      </c>
      <c r="Y1018" s="4" t="s">
        <v>62</v>
      </c>
      <c r="AD1018" s="4" t="s">
        <v>454</v>
      </c>
    </row>
    <row r="1019" spans="1:30" x14ac:dyDescent="0.3">
      <c r="A1019" s="4" t="s">
        <v>7</v>
      </c>
      <c r="B1019" s="5">
        <v>2</v>
      </c>
      <c r="C1019" s="4">
        <v>24</v>
      </c>
      <c r="E1019" s="4" t="s">
        <v>449</v>
      </c>
      <c r="F1019" s="4">
        <v>2</v>
      </c>
      <c r="G1019" s="4">
        <v>24</v>
      </c>
      <c r="H1019" s="6" t="s">
        <v>102</v>
      </c>
      <c r="I1019" s="4">
        <v>11.7</v>
      </c>
      <c r="J1019" s="4">
        <v>16.3</v>
      </c>
      <c r="M1019" s="4">
        <v>2.8</v>
      </c>
      <c r="N1019" s="4" t="s">
        <v>89</v>
      </c>
      <c r="O1019" s="5" t="s">
        <v>57</v>
      </c>
      <c r="P1019" s="5" t="s">
        <v>21</v>
      </c>
      <c r="Q1019" s="4" t="s">
        <v>23</v>
      </c>
      <c r="R1019" s="4" t="s">
        <v>123</v>
      </c>
      <c r="S1019" s="4" t="s">
        <v>23</v>
      </c>
      <c r="T1019" s="4" t="s">
        <v>61</v>
      </c>
      <c r="U1019" s="4" t="s">
        <v>33</v>
      </c>
      <c r="Y1019" s="4" t="s">
        <v>62</v>
      </c>
      <c r="AD1019" s="4" t="s">
        <v>455</v>
      </c>
    </row>
    <row r="1020" spans="1:30" x14ac:dyDescent="0.3">
      <c r="A1020" s="4" t="s">
        <v>7</v>
      </c>
      <c r="B1020" s="5">
        <v>2</v>
      </c>
      <c r="C1020" s="4">
        <v>24</v>
      </c>
      <c r="E1020" s="4" t="s">
        <v>449</v>
      </c>
      <c r="F1020" s="4">
        <v>2</v>
      </c>
      <c r="G1020" s="4">
        <v>24</v>
      </c>
      <c r="H1020" s="6" t="s">
        <v>103</v>
      </c>
      <c r="I1020" s="4">
        <v>7.6</v>
      </c>
      <c r="J1020" s="4">
        <v>14.8</v>
      </c>
      <c r="M1020" s="4">
        <v>4.5999999999999996</v>
      </c>
      <c r="N1020" s="4" t="s">
        <v>151</v>
      </c>
      <c r="O1020" s="5" t="s">
        <v>57</v>
      </c>
      <c r="P1020" s="5" t="s">
        <v>153</v>
      </c>
      <c r="Q1020" s="4" t="s">
        <v>23</v>
      </c>
      <c r="Y1020" s="4" t="s">
        <v>62</v>
      </c>
    </row>
    <row r="1021" spans="1:30" x14ac:dyDescent="0.3">
      <c r="A1021" s="4" t="s">
        <v>7</v>
      </c>
      <c r="B1021" s="5">
        <v>2</v>
      </c>
      <c r="C1021" s="4">
        <v>24</v>
      </c>
      <c r="E1021" s="4" t="s">
        <v>449</v>
      </c>
      <c r="F1021" s="4">
        <v>2</v>
      </c>
      <c r="G1021" s="4">
        <v>24</v>
      </c>
      <c r="H1021" s="6" t="s">
        <v>104</v>
      </c>
      <c r="I1021" s="4">
        <v>12.4</v>
      </c>
      <c r="J1021" s="4">
        <v>11.7</v>
      </c>
      <c r="M1021" s="4">
        <v>1.8</v>
      </c>
      <c r="N1021" s="4" t="s">
        <v>89</v>
      </c>
      <c r="O1021" s="5" t="s">
        <v>57</v>
      </c>
      <c r="P1021" s="5" t="s">
        <v>153</v>
      </c>
      <c r="Q1021" s="4" t="s">
        <v>23</v>
      </c>
      <c r="Y1021" s="4" t="s">
        <v>62</v>
      </c>
      <c r="AD1021" s="4" t="s">
        <v>81</v>
      </c>
    </row>
    <row r="1022" spans="1:30" x14ac:dyDescent="0.3">
      <c r="A1022" s="4" t="s">
        <v>7</v>
      </c>
      <c r="B1022" s="5">
        <v>2</v>
      </c>
      <c r="C1022" s="4">
        <v>24</v>
      </c>
      <c r="E1022" s="4" t="s">
        <v>449</v>
      </c>
      <c r="F1022" s="4">
        <v>2</v>
      </c>
      <c r="G1022" s="4">
        <v>24</v>
      </c>
      <c r="H1022" s="6" t="s">
        <v>105</v>
      </c>
      <c r="I1022" s="4">
        <v>11.4</v>
      </c>
      <c r="J1022" s="4">
        <v>11.7</v>
      </c>
      <c r="M1022" s="4">
        <v>2.2000000000000002</v>
      </c>
      <c r="N1022" s="4" t="s">
        <v>89</v>
      </c>
      <c r="O1022" s="5" t="s">
        <v>57</v>
      </c>
      <c r="P1022" s="5" t="s">
        <v>66</v>
      </c>
      <c r="Q1022" s="4" t="s">
        <v>23</v>
      </c>
      <c r="R1022" s="4" t="s">
        <v>452</v>
      </c>
      <c r="S1022" s="4" t="s">
        <v>23</v>
      </c>
      <c r="T1022" s="4" t="s">
        <v>61</v>
      </c>
      <c r="U1022" s="4" t="s">
        <v>33</v>
      </c>
      <c r="Y1022" s="4" t="s">
        <v>62</v>
      </c>
    </row>
    <row r="1023" spans="1:30" x14ac:dyDescent="0.3">
      <c r="A1023" s="4" t="s">
        <v>7</v>
      </c>
      <c r="B1023" s="5">
        <v>2</v>
      </c>
      <c r="C1023" s="4">
        <v>24</v>
      </c>
      <c r="E1023" s="4" t="s">
        <v>449</v>
      </c>
      <c r="F1023" s="4">
        <v>2</v>
      </c>
      <c r="G1023" s="4">
        <v>24</v>
      </c>
      <c r="H1023" s="6" t="s">
        <v>106</v>
      </c>
      <c r="I1023" s="4">
        <v>13.9</v>
      </c>
      <c r="J1023" s="4">
        <v>25.1</v>
      </c>
      <c r="M1023" s="4">
        <v>3.2</v>
      </c>
      <c r="N1023" s="4" t="s">
        <v>89</v>
      </c>
      <c r="O1023" s="5" t="s">
        <v>57</v>
      </c>
      <c r="P1023" s="5" t="s">
        <v>80</v>
      </c>
      <c r="Q1023" s="4" t="s">
        <v>23</v>
      </c>
      <c r="Y1023" s="4" t="s">
        <v>62</v>
      </c>
    </row>
    <row r="1024" spans="1:30" x14ac:dyDescent="0.3">
      <c r="A1024" s="4" t="s">
        <v>7</v>
      </c>
      <c r="B1024" s="5">
        <v>2</v>
      </c>
      <c r="C1024" s="4">
        <v>24</v>
      </c>
      <c r="E1024" s="4" t="s">
        <v>449</v>
      </c>
      <c r="F1024" s="4">
        <v>2</v>
      </c>
      <c r="G1024" s="4">
        <v>24</v>
      </c>
      <c r="H1024" s="6" t="s">
        <v>301</v>
      </c>
      <c r="I1024" s="4">
        <v>10</v>
      </c>
      <c r="J1024" s="4">
        <v>20.399999999999999</v>
      </c>
      <c r="M1024" s="4">
        <v>4.5</v>
      </c>
      <c r="N1024" s="4" t="s">
        <v>89</v>
      </c>
      <c r="O1024" s="5" t="s">
        <v>57</v>
      </c>
      <c r="P1024" s="5" t="s">
        <v>153</v>
      </c>
      <c r="Q1024" s="4" t="s">
        <v>23</v>
      </c>
      <c r="Y1024" s="4" t="s">
        <v>62</v>
      </c>
    </row>
    <row r="1025" spans="1:31" x14ac:dyDescent="0.3">
      <c r="A1025" s="4" t="s">
        <v>7</v>
      </c>
      <c r="B1025" s="5">
        <v>2</v>
      </c>
      <c r="C1025" s="4">
        <v>24</v>
      </c>
      <c r="E1025" s="4" t="s">
        <v>449</v>
      </c>
      <c r="F1025" s="4">
        <v>2</v>
      </c>
      <c r="G1025" s="4">
        <v>24</v>
      </c>
      <c r="H1025" s="6" t="s">
        <v>107</v>
      </c>
      <c r="I1025" s="4">
        <v>38.700000000000003</v>
      </c>
      <c r="J1025" s="4">
        <v>20.8</v>
      </c>
      <c r="M1025" s="4">
        <v>3.8</v>
      </c>
      <c r="N1025" s="4" t="s">
        <v>65</v>
      </c>
      <c r="O1025" s="5" t="s">
        <v>57</v>
      </c>
      <c r="P1025" s="5" t="s">
        <v>80</v>
      </c>
      <c r="Q1025" s="4" t="s">
        <v>456</v>
      </c>
      <c r="U1025" s="4" t="s">
        <v>34</v>
      </c>
      <c r="Y1025" s="4" t="s">
        <v>62</v>
      </c>
    </row>
    <row r="1026" spans="1:31" x14ac:dyDescent="0.3">
      <c r="A1026" s="4" t="s">
        <v>7</v>
      </c>
      <c r="B1026" s="5">
        <v>2</v>
      </c>
      <c r="C1026" s="4">
        <v>24</v>
      </c>
      <c r="E1026" s="4" t="s">
        <v>449</v>
      </c>
      <c r="F1026" s="4">
        <v>2</v>
      </c>
      <c r="G1026" s="4">
        <v>24</v>
      </c>
      <c r="H1026" s="6" t="s">
        <v>108</v>
      </c>
      <c r="I1026" s="4">
        <v>24.9</v>
      </c>
      <c r="J1026" s="4">
        <v>16.399999999999999</v>
      </c>
      <c r="K1026" s="4" t="str">
        <f>IF(J1026&lt;(I1026/2),"Blade","Flake")</f>
        <v>Flake</v>
      </c>
      <c r="L1026" s="4">
        <f>I1026/J1026</f>
        <v>1.5182926829268293</v>
      </c>
      <c r="M1026" s="4">
        <v>5.3</v>
      </c>
      <c r="N1026" s="4" t="s">
        <v>89</v>
      </c>
      <c r="O1026" s="5" t="s">
        <v>57</v>
      </c>
      <c r="P1026" s="5" t="s">
        <v>58</v>
      </c>
      <c r="Q1026" s="4" t="s">
        <v>23</v>
      </c>
      <c r="R1026" s="4" t="s">
        <v>450</v>
      </c>
      <c r="S1026" s="4" t="s">
        <v>22</v>
      </c>
      <c r="T1026" s="4" t="s">
        <v>61</v>
      </c>
      <c r="U1026" s="4" t="s">
        <v>33</v>
      </c>
      <c r="Y1026" s="4" t="s">
        <v>62</v>
      </c>
      <c r="AD1026" s="4" t="s">
        <v>455</v>
      </c>
    </row>
    <row r="1027" spans="1:31" x14ac:dyDescent="0.3">
      <c r="A1027" s="4" t="s">
        <v>7</v>
      </c>
      <c r="B1027" s="5">
        <v>2</v>
      </c>
      <c r="C1027" s="4">
        <v>24</v>
      </c>
      <c r="E1027" s="4" t="s">
        <v>449</v>
      </c>
      <c r="F1027" s="4">
        <v>2</v>
      </c>
      <c r="G1027" s="4">
        <v>24</v>
      </c>
      <c r="H1027" s="6" t="s">
        <v>110</v>
      </c>
      <c r="I1027" s="4">
        <v>7.9</v>
      </c>
      <c r="J1027" s="4">
        <v>26.1</v>
      </c>
      <c r="M1027" s="4">
        <v>7.3</v>
      </c>
      <c r="N1027" s="4" t="s">
        <v>89</v>
      </c>
      <c r="O1027" s="5" t="s">
        <v>57</v>
      </c>
      <c r="P1027" s="5" t="s">
        <v>26</v>
      </c>
      <c r="Q1027" s="4" t="s">
        <v>23</v>
      </c>
      <c r="Y1027" s="4" t="s">
        <v>62</v>
      </c>
    </row>
    <row r="1028" spans="1:31" x14ac:dyDescent="0.3">
      <c r="A1028" s="4" t="s">
        <v>7</v>
      </c>
      <c r="B1028" s="5">
        <v>2</v>
      </c>
      <c r="C1028" s="4">
        <v>24</v>
      </c>
      <c r="E1028" s="4" t="s">
        <v>449</v>
      </c>
      <c r="F1028" s="4">
        <v>2</v>
      </c>
      <c r="G1028" s="4">
        <v>24</v>
      </c>
      <c r="H1028" s="6" t="s">
        <v>111</v>
      </c>
      <c r="I1028" s="4">
        <v>32.299999999999997</v>
      </c>
      <c r="J1028" s="4">
        <v>27.2</v>
      </c>
      <c r="M1028" s="4">
        <v>4</v>
      </c>
      <c r="N1028" s="4" t="s">
        <v>65</v>
      </c>
      <c r="O1028" s="5" t="s">
        <v>57</v>
      </c>
      <c r="P1028" s="5" t="s">
        <v>80</v>
      </c>
      <c r="Q1028" s="4" t="s">
        <v>23</v>
      </c>
      <c r="Y1028" s="4" t="s">
        <v>62</v>
      </c>
    </row>
    <row r="1029" spans="1:31" x14ac:dyDescent="0.3">
      <c r="A1029" s="4" t="s">
        <v>7</v>
      </c>
      <c r="B1029" s="5">
        <v>2</v>
      </c>
      <c r="C1029" s="4">
        <v>24</v>
      </c>
      <c r="E1029" s="4" t="s">
        <v>449</v>
      </c>
      <c r="F1029" s="4">
        <v>2</v>
      </c>
      <c r="G1029" s="4">
        <v>24</v>
      </c>
      <c r="H1029" s="6" t="s">
        <v>112</v>
      </c>
      <c r="I1029" s="4">
        <v>19.2</v>
      </c>
      <c r="J1029" s="4">
        <v>29.3</v>
      </c>
      <c r="M1029" s="4">
        <v>3.5</v>
      </c>
      <c r="N1029" s="4" t="s">
        <v>65</v>
      </c>
      <c r="O1029" s="5" t="s">
        <v>57</v>
      </c>
      <c r="P1029" s="5" t="s">
        <v>80</v>
      </c>
      <c r="Q1029" s="4" t="s">
        <v>23</v>
      </c>
      <c r="Y1029" s="4" t="s">
        <v>62</v>
      </c>
      <c r="AD1029" s="4" t="s">
        <v>81</v>
      </c>
    </row>
    <row r="1030" spans="1:31" x14ac:dyDescent="0.3">
      <c r="A1030" s="4" t="s">
        <v>7</v>
      </c>
      <c r="B1030" s="5">
        <v>2</v>
      </c>
      <c r="C1030" s="4">
        <v>24</v>
      </c>
      <c r="E1030" s="4" t="s">
        <v>449</v>
      </c>
      <c r="F1030" s="4">
        <v>2</v>
      </c>
      <c r="G1030" s="4">
        <v>24</v>
      </c>
      <c r="H1030" s="6" t="s">
        <v>113</v>
      </c>
      <c r="I1030" s="4">
        <v>11.8</v>
      </c>
      <c r="J1030" s="4">
        <v>25</v>
      </c>
      <c r="M1030" s="4">
        <v>4</v>
      </c>
      <c r="N1030" s="4" t="s">
        <v>115</v>
      </c>
      <c r="O1030" s="5" t="s">
        <v>57</v>
      </c>
      <c r="P1030" s="5" t="s">
        <v>153</v>
      </c>
      <c r="Q1030" s="4" t="s">
        <v>23</v>
      </c>
      <c r="Y1030" s="4" t="s">
        <v>62</v>
      </c>
      <c r="AD1030" s="4" t="s">
        <v>81</v>
      </c>
    </row>
    <row r="1031" spans="1:31" x14ac:dyDescent="0.3">
      <c r="A1031" s="4" t="s">
        <v>7</v>
      </c>
      <c r="B1031" s="5">
        <v>2</v>
      </c>
      <c r="C1031" s="4">
        <v>24</v>
      </c>
      <c r="E1031" s="4" t="s">
        <v>449</v>
      </c>
      <c r="F1031" s="4">
        <v>2</v>
      </c>
      <c r="G1031" s="4">
        <v>24</v>
      </c>
      <c r="H1031" s="6" t="s">
        <v>114</v>
      </c>
      <c r="I1031" s="4">
        <v>23.6</v>
      </c>
      <c r="J1031" s="4">
        <v>26.3</v>
      </c>
      <c r="K1031" s="4" t="str">
        <f>IF(J1031&lt;(I1031/2),"Blade","Flake")</f>
        <v>Flake</v>
      </c>
      <c r="L1031" s="4">
        <f t="shared" ref="L1031:L1032" si="55">I1031/J1031</f>
        <v>0.89733840304182511</v>
      </c>
      <c r="M1031" s="4">
        <v>5.7</v>
      </c>
      <c r="N1031" s="4" t="s">
        <v>56</v>
      </c>
      <c r="O1031" s="5" t="s">
        <v>57</v>
      </c>
      <c r="P1031" s="5" t="s">
        <v>58</v>
      </c>
      <c r="Q1031" s="4" t="s">
        <v>23</v>
      </c>
      <c r="R1031" s="4" t="s">
        <v>453</v>
      </c>
      <c r="S1031" s="4" t="s">
        <v>60</v>
      </c>
      <c r="T1031" s="4" t="s">
        <v>61</v>
      </c>
      <c r="U1031" s="4" t="s">
        <v>36</v>
      </c>
      <c r="Y1031" s="4" t="s">
        <v>62</v>
      </c>
    </row>
    <row r="1032" spans="1:31" x14ac:dyDescent="0.3">
      <c r="A1032" s="4" t="s">
        <v>7</v>
      </c>
      <c r="B1032" s="5">
        <v>2</v>
      </c>
      <c r="C1032" s="4">
        <v>24</v>
      </c>
      <c r="E1032" s="4" t="s">
        <v>449</v>
      </c>
      <c r="F1032" s="4">
        <v>2</v>
      </c>
      <c r="G1032" s="4">
        <v>24</v>
      </c>
      <c r="H1032" s="6" t="s">
        <v>116</v>
      </c>
      <c r="I1032" s="4">
        <v>15.9</v>
      </c>
      <c r="J1032" s="4">
        <v>13</v>
      </c>
      <c r="K1032" s="4" t="str">
        <f>IF(J1032&lt;(I1032/2),"Blade","Flake")</f>
        <v>Flake</v>
      </c>
      <c r="L1032" s="4">
        <f t="shared" si="55"/>
        <v>1.2230769230769232</v>
      </c>
      <c r="M1032" s="4">
        <v>1.8</v>
      </c>
      <c r="N1032" s="4" t="s">
        <v>65</v>
      </c>
      <c r="O1032" s="5" t="s">
        <v>57</v>
      </c>
      <c r="P1032" s="5" t="s">
        <v>58</v>
      </c>
      <c r="Q1032" s="4" t="s">
        <v>23</v>
      </c>
      <c r="R1032" s="4" t="s">
        <v>59</v>
      </c>
      <c r="S1032" s="4" t="s">
        <v>22</v>
      </c>
      <c r="T1032" s="4" t="s">
        <v>61</v>
      </c>
      <c r="U1032" s="4" t="s">
        <v>72</v>
      </c>
      <c r="Y1032" s="4" t="s">
        <v>62</v>
      </c>
      <c r="AE1032" s="4" t="s">
        <v>445</v>
      </c>
    </row>
    <row r="1033" spans="1:31" x14ac:dyDescent="0.3">
      <c r="A1033" s="4" t="s">
        <v>7</v>
      </c>
      <c r="B1033" s="5">
        <v>2</v>
      </c>
      <c r="C1033" s="4">
        <v>24</v>
      </c>
      <c r="E1033" s="4" t="s">
        <v>449</v>
      </c>
      <c r="F1033" s="4">
        <v>2</v>
      </c>
      <c r="G1033" s="4">
        <v>24</v>
      </c>
      <c r="H1033" s="6" t="s">
        <v>117</v>
      </c>
      <c r="I1033" s="4">
        <v>28.9</v>
      </c>
      <c r="J1033" s="4">
        <v>14.2</v>
      </c>
      <c r="M1033" s="4">
        <v>5.0999999999999996</v>
      </c>
      <c r="N1033" s="4" t="s">
        <v>65</v>
      </c>
      <c r="O1033" s="5" t="s">
        <v>57</v>
      </c>
      <c r="P1033" s="5" t="s">
        <v>66</v>
      </c>
      <c r="Q1033" s="4" t="s">
        <v>23</v>
      </c>
      <c r="R1033" s="4" t="s">
        <v>450</v>
      </c>
      <c r="S1033" s="4" t="s">
        <v>22</v>
      </c>
      <c r="T1033" s="4" t="s">
        <v>61</v>
      </c>
      <c r="Y1033" s="4" t="s">
        <v>62</v>
      </c>
      <c r="AD1033" s="4" t="s">
        <v>81</v>
      </c>
    </row>
    <row r="1034" spans="1:31" x14ac:dyDescent="0.3">
      <c r="A1034" s="4" t="s">
        <v>7</v>
      </c>
      <c r="B1034" s="5">
        <v>2</v>
      </c>
      <c r="C1034" s="4">
        <v>24</v>
      </c>
      <c r="E1034" s="4" t="s">
        <v>449</v>
      </c>
      <c r="F1034" s="4">
        <v>2</v>
      </c>
      <c r="G1034" s="4">
        <v>24</v>
      </c>
      <c r="H1034" s="6" t="s">
        <v>118</v>
      </c>
      <c r="I1034" s="4">
        <v>20</v>
      </c>
      <c r="J1034" s="4">
        <v>9.3000000000000007</v>
      </c>
      <c r="M1034" s="4">
        <v>3</v>
      </c>
      <c r="N1034" s="4" t="s">
        <v>89</v>
      </c>
      <c r="O1034" s="5" t="s">
        <v>57</v>
      </c>
      <c r="P1034" s="5" t="s">
        <v>24</v>
      </c>
      <c r="Q1034" s="4" t="s">
        <v>23</v>
      </c>
      <c r="Y1034" s="4" t="s">
        <v>62</v>
      </c>
    </row>
    <row r="1035" spans="1:31" x14ac:dyDescent="0.3">
      <c r="A1035" s="4" t="s">
        <v>7</v>
      </c>
      <c r="B1035" s="5">
        <v>2</v>
      </c>
      <c r="C1035" s="4">
        <v>24</v>
      </c>
      <c r="E1035" s="4" t="s">
        <v>449</v>
      </c>
      <c r="F1035" s="4">
        <v>2</v>
      </c>
      <c r="G1035" s="4">
        <v>24</v>
      </c>
      <c r="H1035" s="6" t="s">
        <v>119</v>
      </c>
      <c r="I1035" s="4">
        <v>16.399999999999999</v>
      </c>
      <c r="J1035" s="4">
        <v>20.9</v>
      </c>
      <c r="M1035" s="4">
        <v>2.4</v>
      </c>
      <c r="N1035" s="4" t="s">
        <v>56</v>
      </c>
      <c r="O1035" s="5" t="s">
        <v>57</v>
      </c>
      <c r="P1035" s="5" t="s">
        <v>80</v>
      </c>
      <c r="Q1035" s="4" t="s">
        <v>23</v>
      </c>
      <c r="U1035" s="4" t="s">
        <v>36</v>
      </c>
      <c r="Y1035" s="4" t="s">
        <v>62</v>
      </c>
    </row>
    <row r="1036" spans="1:31" x14ac:dyDescent="0.3">
      <c r="A1036" s="4" t="s">
        <v>7</v>
      </c>
      <c r="B1036" s="5">
        <v>2</v>
      </c>
      <c r="C1036" s="4">
        <v>24</v>
      </c>
      <c r="E1036" s="4" t="s">
        <v>449</v>
      </c>
      <c r="F1036" s="4">
        <v>2</v>
      </c>
      <c r="G1036" s="4">
        <v>24</v>
      </c>
      <c r="H1036" s="6" t="s">
        <v>120</v>
      </c>
      <c r="I1036" s="4">
        <v>10.4</v>
      </c>
      <c r="J1036" s="4">
        <v>18.100000000000001</v>
      </c>
      <c r="M1036" s="4">
        <v>1.8</v>
      </c>
      <c r="N1036" s="4" t="s">
        <v>56</v>
      </c>
      <c r="O1036" s="5" t="s">
        <v>57</v>
      </c>
      <c r="P1036" s="5" t="s">
        <v>80</v>
      </c>
      <c r="Q1036" s="4" t="s">
        <v>23</v>
      </c>
      <c r="Y1036" s="4" t="s">
        <v>62</v>
      </c>
      <c r="AD1036" s="4" t="s">
        <v>81</v>
      </c>
    </row>
    <row r="1037" spans="1:31" x14ac:dyDescent="0.3">
      <c r="A1037" s="4" t="s">
        <v>7</v>
      </c>
      <c r="B1037" s="5">
        <v>2</v>
      </c>
      <c r="C1037" s="4">
        <v>24</v>
      </c>
      <c r="E1037" s="4" t="s">
        <v>449</v>
      </c>
      <c r="F1037" s="4">
        <v>2</v>
      </c>
      <c r="G1037" s="4">
        <v>24</v>
      </c>
      <c r="H1037" s="6" t="s">
        <v>121</v>
      </c>
      <c r="I1037" s="4">
        <v>15.6</v>
      </c>
      <c r="J1037" s="4">
        <v>11.9</v>
      </c>
      <c r="M1037" s="4">
        <v>2.5</v>
      </c>
      <c r="N1037" s="4" t="s">
        <v>65</v>
      </c>
      <c r="O1037" s="5" t="s">
        <v>57</v>
      </c>
      <c r="P1037" s="5" t="s">
        <v>80</v>
      </c>
      <c r="Q1037" s="4" t="s">
        <v>23</v>
      </c>
      <c r="Y1037" s="4" t="s">
        <v>62</v>
      </c>
    </row>
    <row r="1038" spans="1:31" x14ac:dyDescent="0.3">
      <c r="A1038" s="4" t="s">
        <v>7</v>
      </c>
      <c r="B1038" s="5">
        <v>2</v>
      </c>
      <c r="C1038" s="4">
        <v>24</v>
      </c>
      <c r="E1038" s="4" t="s">
        <v>449</v>
      </c>
      <c r="F1038" s="4">
        <v>2</v>
      </c>
      <c r="G1038" s="4">
        <v>24</v>
      </c>
      <c r="H1038" s="6" t="s">
        <v>122</v>
      </c>
      <c r="I1038" s="4">
        <v>15.6</v>
      </c>
      <c r="J1038" s="4">
        <v>13.2</v>
      </c>
      <c r="K1038" s="4" t="str">
        <f>IF(J1038&lt;(I1038/2),"Blade","Flake")</f>
        <v>Flake</v>
      </c>
      <c r="L1038" s="4">
        <f>I1038/J1038</f>
        <v>1.1818181818181819</v>
      </c>
      <c r="M1038" s="4">
        <v>2.2999999999999998</v>
      </c>
      <c r="N1038" s="4" t="s">
        <v>89</v>
      </c>
      <c r="O1038" s="5" t="s">
        <v>57</v>
      </c>
      <c r="P1038" s="5" t="s">
        <v>58</v>
      </c>
      <c r="Q1038" s="4" t="s">
        <v>23</v>
      </c>
      <c r="R1038" s="4" t="s">
        <v>450</v>
      </c>
      <c r="S1038" s="4" t="s">
        <v>60</v>
      </c>
      <c r="T1038" s="4" t="s">
        <v>61</v>
      </c>
      <c r="U1038" s="4" t="s">
        <v>36</v>
      </c>
      <c r="Y1038" s="4" t="s">
        <v>62</v>
      </c>
    </row>
    <row r="1039" spans="1:31" x14ac:dyDescent="0.3">
      <c r="A1039" s="4" t="s">
        <v>7</v>
      </c>
      <c r="B1039" s="5">
        <v>2</v>
      </c>
      <c r="C1039" s="4">
        <v>24</v>
      </c>
      <c r="E1039" s="4" t="s">
        <v>449</v>
      </c>
      <c r="F1039" s="4">
        <v>2</v>
      </c>
      <c r="G1039" s="4">
        <v>24</v>
      </c>
      <c r="H1039" s="6" t="s">
        <v>125</v>
      </c>
      <c r="I1039" s="4">
        <v>16.100000000000001</v>
      </c>
      <c r="J1039" s="4">
        <v>14.1</v>
      </c>
      <c r="M1039" s="4">
        <v>1.9</v>
      </c>
      <c r="N1039" s="4" t="s">
        <v>89</v>
      </c>
      <c r="O1039" s="5" t="s">
        <v>57</v>
      </c>
      <c r="P1039" s="5" t="s">
        <v>26</v>
      </c>
      <c r="Q1039" s="4" t="s">
        <v>23</v>
      </c>
      <c r="Y1039" s="4" t="s">
        <v>62</v>
      </c>
    </row>
    <row r="1040" spans="1:31" x14ac:dyDescent="0.3">
      <c r="A1040" s="4" t="s">
        <v>7</v>
      </c>
      <c r="B1040" s="5">
        <v>2</v>
      </c>
      <c r="C1040" s="4">
        <v>24</v>
      </c>
      <c r="E1040" s="4" t="s">
        <v>449</v>
      </c>
      <c r="F1040" s="4">
        <v>2</v>
      </c>
      <c r="G1040" s="4">
        <v>24</v>
      </c>
      <c r="H1040" s="6" t="s">
        <v>127</v>
      </c>
      <c r="I1040" s="4">
        <v>8.9</v>
      </c>
      <c r="J1040" s="4">
        <v>19.3</v>
      </c>
      <c r="M1040" s="4">
        <v>2.2999999999999998</v>
      </c>
      <c r="N1040" s="4" t="s">
        <v>56</v>
      </c>
      <c r="O1040" s="5" t="s">
        <v>57</v>
      </c>
      <c r="P1040" s="5" t="s">
        <v>80</v>
      </c>
      <c r="Q1040" s="4" t="s">
        <v>23</v>
      </c>
      <c r="Y1040" s="4" t="s">
        <v>62</v>
      </c>
    </row>
    <row r="1041" spans="1:30" x14ac:dyDescent="0.3">
      <c r="A1041" s="4" t="s">
        <v>7</v>
      </c>
      <c r="B1041" s="5">
        <v>2</v>
      </c>
      <c r="C1041" s="4">
        <v>24</v>
      </c>
      <c r="E1041" s="4" t="s">
        <v>449</v>
      </c>
      <c r="F1041" s="4">
        <v>2</v>
      </c>
      <c r="G1041" s="4">
        <v>24</v>
      </c>
      <c r="H1041" s="6" t="s">
        <v>132</v>
      </c>
      <c r="I1041" s="4">
        <v>8.4</v>
      </c>
      <c r="J1041" s="4">
        <v>10.5</v>
      </c>
      <c r="M1041" s="4">
        <v>1.2</v>
      </c>
      <c r="N1041" s="4" t="s">
        <v>89</v>
      </c>
      <c r="O1041" s="5" t="s">
        <v>57</v>
      </c>
      <c r="P1041" s="5" t="s">
        <v>153</v>
      </c>
      <c r="Q1041" s="4" t="s">
        <v>23</v>
      </c>
      <c r="Y1041" s="4" t="s">
        <v>62</v>
      </c>
    </row>
    <row r="1042" spans="1:30" x14ac:dyDescent="0.3">
      <c r="A1042" s="4" t="s">
        <v>7</v>
      </c>
      <c r="B1042" s="5">
        <v>2</v>
      </c>
      <c r="C1042" s="4">
        <v>24</v>
      </c>
      <c r="E1042" s="4" t="s">
        <v>449</v>
      </c>
      <c r="F1042" s="4">
        <v>2</v>
      </c>
      <c r="G1042" s="4">
        <v>24</v>
      </c>
      <c r="H1042" s="6" t="s">
        <v>133</v>
      </c>
      <c r="I1042" s="4">
        <v>29.1</v>
      </c>
      <c r="J1042" s="4">
        <v>19.2</v>
      </c>
      <c r="M1042" s="4">
        <v>3.7</v>
      </c>
      <c r="N1042" s="4" t="s">
        <v>89</v>
      </c>
      <c r="O1042" s="5" t="s">
        <v>57</v>
      </c>
      <c r="P1042" s="5" t="s">
        <v>80</v>
      </c>
      <c r="Q1042" s="4" t="s">
        <v>23</v>
      </c>
      <c r="U1042" s="4" t="s">
        <v>35</v>
      </c>
      <c r="Y1042" s="4" t="s">
        <v>62</v>
      </c>
      <c r="AD1042" s="4" t="s">
        <v>454</v>
      </c>
    </row>
    <row r="1043" spans="1:30" x14ac:dyDescent="0.3">
      <c r="A1043" s="4" t="s">
        <v>7</v>
      </c>
      <c r="B1043" s="5">
        <v>2</v>
      </c>
      <c r="C1043" s="4">
        <v>24</v>
      </c>
      <c r="E1043" s="4" t="s">
        <v>449</v>
      </c>
      <c r="F1043" s="4">
        <v>2</v>
      </c>
      <c r="G1043" s="4">
        <v>24</v>
      </c>
      <c r="H1043" s="6" t="s">
        <v>134</v>
      </c>
      <c r="I1043" s="4">
        <v>18.5</v>
      </c>
      <c r="J1043" s="4">
        <v>17.600000000000001</v>
      </c>
      <c r="M1043" s="4">
        <v>3.1</v>
      </c>
      <c r="N1043" s="4" t="s">
        <v>56</v>
      </c>
      <c r="O1043" s="5" t="s">
        <v>57</v>
      </c>
      <c r="P1043" s="5" t="s">
        <v>153</v>
      </c>
      <c r="Q1043" s="4" t="s">
        <v>23</v>
      </c>
      <c r="Y1043" s="4" t="s">
        <v>62</v>
      </c>
      <c r="AD1043" s="4" t="s">
        <v>81</v>
      </c>
    </row>
    <row r="1044" spans="1:30" x14ac:dyDescent="0.3">
      <c r="A1044" s="4" t="s">
        <v>7</v>
      </c>
      <c r="B1044" s="5">
        <v>2</v>
      </c>
      <c r="C1044" s="4">
        <v>24</v>
      </c>
      <c r="E1044" s="4" t="s">
        <v>449</v>
      </c>
      <c r="F1044" s="4">
        <v>2</v>
      </c>
      <c r="G1044" s="4">
        <v>24</v>
      </c>
      <c r="H1044" s="6" t="s">
        <v>135</v>
      </c>
      <c r="I1044" s="4">
        <v>17.3</v>
      </c>
      <c r="J1044" s="4">
        <v>13.6</v>
      </c>
      <c r="M1044" s="4">
        <v>2.5</v>
      </c>
      <c r="N1044" s="4" t="s">
        <v>65</v>
      </c>
      <c r="O1044" s="5" t="s">
        <v>57</v>
      </c>
      <c r="P1044" s="5" t="s">
        <v>153</v>
      </c>
      <c r="Q1044" s="4" t="s">
        <v>23</v>
      </c>
      <c r="Y1044" s="4" t="s">
        <v>62</v>
      </c>
    </row>
    <row r="1045" spans="1:30" x14ac:dyDescent="0.3">
      <c r="A1045" s="4" t="s">
        <v>7</v>
      </c>
      <c r="B1045" s="5">
        <v>2</v>
      </c>
      <c r="C1045" s="4">
        <v>24</v>
      </c>
      <c r="E1045" s="4" t="s">
        <v>449</v>
      </c>
      <c r="F1045" s="4">
        <v>2</v>
      </c>
      <c r="G1045" s="4">
        <v>24</v>
      </c>
      <c r="H1045" s="6" t="s">
        <v>136</v>
      </c>
      <c r="I1045" s="4">
        <v>15.6</v>
      </c>
      <c r="J1045" s="4">
        <v>16</v>
      </c>
      <c r="M1045" s="4">
        <v>2.1</v>
      </c>
      <c r="N1045" s="4" t="s">
        <v>115</v>
      </c>
      <c r="O1045" s="5" t="s">
        <v>57</v>
      </c>
      <c r="P1045" s="5" t="s">
        <v>80</v>
      </c>
      <c r="Q1045" s="4" t="s">
        <v>23</v>
      </c>
      <c r="Y1045" s="4" t="s">
        <v>62</v>
      </c>
      <c r="AD1045" s="4" t="s">
        <v>81</v>
      </c>
    </row>
    <row r="1046" spans="1:30" x14ac:dyDescent="0.3">
      <c r="A1046" s="4" t="s">
        <v>7</v>
      </c>
      <c r="B1046" s="5">
        <v>2</v>
      </c>
      <c r="C1046" s="4">
        <v>24</v>
      </c>
      <c r="E1046" s="4" t="s">
        <v>449</v>
      </c>
      <c r="F1046" s="4">
        <v>2</v>
      </c>
      <c r="G1046" s="4">
        <v>24</v>
      </c>
      <c r="H1046" s="6" t="s">
        <v>137</v>
      </c>
      <c r="I1046" s="4">
        <v>18.8</v>
      </c>
      <c r="J1046" s="4">
        <v>23.7</v>
      </c>
      <c r="M1046" s="4">
        <v>4.2</v>
      </c>
      <c r="N1046" s="4" t="s">
        <v>89</v>
      </c>
      <c r="O1046" s="5" t="s">
        <v>57</v>
      </c>
      <c r="P1046" s="5" t="s">
        <v>21</v>
      </c>
      <c r="Q1046" s="4" t="s">
        <v>23</v>
      </c>
      <c r="R1046" s="4" t="s">
        <v>453</v>
      </c>
      <c r="S1046" s="4" t="s">
        <v>22</v>
      </c>
      <c r="T1046" s="4" t="s">
        <v>61</v>
      </c>
      <c r="U1046" s="4" t="s">
        <v>72</v>
      </c>
      <c r="Y1046" s="4" t="s">
        <v>62</v>
      </c>
      <c r="AD1046" s="4" t="s">
        <v>81</v>
      </c>
    </row>
    <row r="1047" spans="1:30" x14ac:dyDescent="0.3">
      <c r="A1047" s="4" t="s">
        <v>7</v>
      </c>
      <c r="B1047" s="5">
        <v>2</v>
      </c>
      <c r="C1047" s="4">
        <v>24</v>
      </c>
      <c r="E1047" s="4" t="s">
        <v>449</v>
      </c>
      <c r="F1047" s="4">
        <v>2</v>
      </c>
      <c r="G1047" s="4">
        <v>24</v>
      </c>
      <c r="H1047" s="6" t="s">
        <v>138</v>
      </c>
      <c r="I1047" s="4">
        <v>17</v>
      </c>
      <c r="J1047" s="4">
        <v>12</v>
      </c>
      <c r="M1047" s="4">
        <v>6</v>
      </c>
      <c r="N1047" s="4" t="s">
        <v>65</v>
      </c>
      <c r="O1047" s="5" t="s">
        <v>57</v>
      </c>
      <c r="P1047" s="5" t="s">
        <v>153</v>
      </c>
      <c r="Q1047" s="4" t="s">
        <v>23</v>
      </c>
      <c r="Y1047" s="4" t="s">
        <v>62</v>
      </c>
    </row>
    <row r="1048" spans="1:30" x14ac:dyDescent="0.3">
      <c r="A1048" s="4" t="s">
        <v>7</v>
      </c>
      <c r="B1048" s="5">
        <v>2</v>
      </c>
      <c r="C1048" s="4">
        <v>24</v>
      </c>
      <c r="E1048" s="4" t="s">
        <v>449</v>
      </c>
      <c r="F1048" s="4">
        <v>2</v>
      </c>
      <c r="G1048" s="4">
        <v>24</v>
      </c>
      <c r="H1048" s="6" t="s">
        <v>139</v>
      </c>
      <c r="I1048" s="4">
        <v>21.8</v>
      </c>
      <c r="J1048" s="4">
        <v>14.3</v>
      </c>
      <c r="M1048" s="4">
        <v>3.6</v>
      </c>
      <c r="N1048" s="4" t="s">
        <v>56</v>
      </c>
      <c r="O1048" s="5" t="s">
        <v>57</v>
      </c>
      <c r="P1048" s="5" t="s">
        <v>66</v>
      </c>
      <c r="Q1048" s="4" t="s">
        <v>23</v>
      </c>
      <c r="R1048" s="4" t="s">
        <v>452</v>
      </c>
      <c r="S1048" s="4" t="s">
        <v>23</v>
      </c>
      <c r="T1048" s="4" t="s">
        <v>61</v>
      </c>
      <c r="Y1048" s="4" t="s">
        <v>62</v>
      </c>
    </row>
    <row r="1049" spans="1:30" x14ac:dyDescent="0.3">
      <c r="A1049" s="4" t="s">
        <v>7</v>
      </c>
      <c r="B1049" s="5">
        <v>2</v>
      </c>
      <c r="C1049" s="4">
        <v>24</v>
      </c>
      <c r="E1049" s="4" t="s">
        <v>449</v>
      </c>
      <c r="F1049" s="4">
        <v>2</v>
      </c>
      <c r="G1049" s="4">
        <v>24</v>
      </c>
      <c r="H1049" s="6" t="s">
        <v>140</v>
      </c>
      <c r="I1049" s="4">
        <v>24.4</v>
      </c>
      <c r="J1049" s="4">
        <v>20.2</v>
      </c>
      <c r="M1049" s="4">
        <v>2.7</v>
      </c>
      <c r="N1049" s="4" t="s">
        <v>65</v>
      </c>
      <c r="O1049" s="5" t="s">
        <v>57</v>
      </c>
      <c r="P1049" s="5" t="s">
        <v>153</v>
      </c>
      <c r="Q1049" s="4" t="s">
        <v>23</v>
      </c>
      <c r="Y1049" s="4" t="s">
        <v>62</v>
      </c>
      <c r="AD1049" s="4" t="s">
        <v>81</v>
      </c>
    </row>
    <row r="1050" spans="1:30" x14ac:dyDescent="0.3">
      <c r="A1050" s="4" t="s">
        <v>7</v>
      </c>
      <c r="B1050" s="5">
        <v>2</v>
      </c>
      <c r="C1050" s="4">
        <v>24</v>
      </c>
      <c r="E1050" s="4" t="s">
        <v>449</v>
      </c>
      <c r="F1050" s="4">
        <v>2</v>
      </c>
      <c r="G1050" s="4">
        <v>24</v>
      </c>
      <c r="H1050" s="6" t="s">
        <v>141</v>
      </c>
      <c r="I1050" s="4">
        <v>17.2</v>
      </c>
      <c r="J1050" s="4">
        <v>14.7</v>
      </c>
      <c r="M1050" s="4">
        <v>2.2000000000000002</v>
      </c>
      <c r="N1050" s="4" t="s">
        <v>56</v>
      </c>
      <c r="O1050" s="5" t="s">
        <v>57</v>
      </c>
      <c r="P1050" s="5" t="s">
        <v>80</v>
      </c>
      <c r="Q1050" s="4" t="s">
        <v>23</v>
      </c>
      <c r="U1050" s="4" t="s">
        <v>34</v>
      </c>
      <c r="Y1050" s="4" t="s">
        <v>62</v>
      </c>
    </row>
    <row r="1051" spans="1:30" x14ac:dyDescent="0.3">
      <c r="A1051" s="4" t="s">
        <v>7</v>
      </c>
      <c r="B1051" s="5">
        <v>2</v>
      </c>
      <c r="C1051" s="4">
        <v>24</v>
      </c>
      <c r="E1051" s="4" t="s">
        <v>449</v>
      </c>
      <c r="F1051" s="4">
        <v>2</v>
      </c>
      <c r="G1051" s="4">
        <v>24</v>
      </c>
      <c r="H1051" s="6" t="s">
        <v>142</v>
      </c>
      <c r="I1051" s="4">
        <v>19.600000000000001</v>
      </c>
      <c r="J1051" s="4">
        <v>17.600000000000001</v>
      </c>
      <c r="K1051" s="4" t="str">
        <f>IF(J1051&lt;(I1051/2),"Blade","Flake")</f>
        <v>Flake</v>
      </c>
      <c r="L1051" s="4">
        <f>I1051/J1051</f>
        <v>1.1136363636363635</v>
      </c>
      <c r="M1051" s="4">
        <v>3.1</v>
      </c>
      <c r="N1051" s="4" t="s">
        <v>115</v>
      </c>
      <c r="O1051" s="5" t="s">
        <v>57</v>
      </c>
      <c r="P1051" s="5" t="s">
        <v>58</v>
      </c>
      <c r="Q1051" s="4" t="s">
        <v>23</v>
      </c>
      <c r="R1051" s="4" t="s">
        <v>450</v>
      </c>
      <c r="S1051" s="4" t="s">
        <v>23</v>
      </c>
      <c r="T1051" s="4" t="s">
        <v>61</v>
      </c>
      <c r="U1051" s="4" t="s">
        <v>33</v>
      </c>
      <c r="Y1051" s="4" t="s">
        <v>62</v>
      </c>
    </row>
    <row r="1052" spans="1:30" x14ac:dyDescent="0.3">
      <c r="A1052" s="4" t="s">
        <v>7</v>
      </c>
      <c r="B1052" s="5">
        <v>2</v>
      </c>
      <c r="C1052" s="4">
        <v>24</v>
      </c>
      <c r="E1052" s="4" t="s">
        <v>449</v>
      </c>
      <c r="F1052" s="4">
        <v>2</v>
      </c>
      <c r="G1052" s="4">
        <v>24</v>
      </c>
      <c r="H1052" s="6" t="s">
        <v>144</v>
      </c>
      <c r="I1052" s="4">
        <v>24.1</v>
      </c>
      <c r="J1052" s="4">
        <v>14.4</v>
      </c>
      <c r="M1052" s="4">
        <v>1.8</v>
      </c>
      <c r="N1052" s="4" t="s">
        <v>89</v>
      </c>
      <c r="O1052" s="5" t="s">
        <v>57</v>
      </c>
      <c r="P1052" s="5" t="s">
        <v>153</v>
      </c>
      <c r="Q1052" s="4" t="s">
        <v>23</v>
      </c>
      <c r="Y1052" s="4" t="s">
        <v>62</v>
      </c>
      <c r="AD1052" s="4" t="s">
        <v>81</v>
      </c>
    </row>
    <row r="1053" spans="1:30" x14ac:dyDescent="0.3">
      <c r="A1053" s="4" t="s">
        <v>7</v>
      </c>
      <c r="B1053" s="5">
        <v>2</v>
      </c>
      <c r="C1053" s="4">
        <v>24</v>
      </c>
      <c r="E1053" s="4" t="s">
        <v>449</v>
      </c>
      <c r="F1053" s="4">
        <v>2</v>
      </c>
      <c r="G1053" s="4">
        <v>24</v>
      </c>
      <c r="H1053" s="6" t="s">
        <v>145</v>
      </c>
      <c r="I1053" s="4">
        <v>15.8</v>
      </c>
      <c r="J1053" s="4">
        <v>21.6</v>
      </c>
      <c r="M1053" s="4">
        <v>5.3</v>
      </c>
      <c r="N1053" s="4" t="s">
        <v>89</v>
      </c>
      <c r="O1053" s="5" t="s">
        <v>57</v>
      </c>
      <c r="P1053" s="5" t="s">
        <v>66</v>
      </c>
      <c r="Q1053" s="4" t="s">
        <v>23</v>
      </c>
      <c r="R1053" s="4" t="s">
        <v>450</v>
      </c>
      <c r="S1053" s="4" t="s">
        <v>22</v>
      </c>
      <c r="T1053" s="4" t="s">
        <v>61</v>
      </c>
      <c r="Y1053" s="4" t="s">
        <v>62</v>
      </c>
      <c r="AD1053" s="4" t="s">
        <v>81</v>
      </c>
    </row>
    <row r="1054" spans="1:30" x14ac:dyDescent="0.3">
      <c r="A1054" s="4" t="s">
        <v>7</v>
      </c>
      <c r="B1054" s="5">
        <v>2</v>
      </c>
      <c r="C1054" s="4">
        <v>24</v>
      </c>
      <c r="E1054" s="4" t="s">
        <v>449</v>
      </c>
      <c r="F1054" s="4">
        <v>2</v>
      </c>
      <c r="G1054" s="4">
        <v>24</v>
      </c>
      <c r="H1054" s="6" t="s">
        <v>146</v>
      </c>
      <c r="I1054" s="4">
        <v>20.399999999999999</v>
      </c>
      <c r="J1054" s="4">
        <v>14.5</v>
      </c>
      <c r="M1054" s="4">
        <v>1.8</v>
      </c>
      <c r="N1054" s="4" t="s">
        <v>89</v>
      </c>
      <c r="O1054" s="5" t="s">
        <v>57</v>
      </c>
      <c r="P1054" s="5" t="s">
        <v>153</v>
      </c>
      <c r="Q1054" s="4" t="s">
        <v>23</v>
      </c>
      <c r="Y1054" s="4" t="s">
        <v>62</v>
      </c>
      <c r="AD1054" s="4" t="s">
        <v>81</v>
      </c>
    </row>
    <row r="1055" spans="1:30" x14ac:dyDescent="0.3">
      <c r="A1055" s="4" t="s">
        <v>7</v>
      </c>
      <c r="B1055" s="5">
        <v>2</v>
      </c>
      <c r="C1055" s="4">
        <v>24</v>
      </c>
      <c r="E1055" s="4" t="s">
        <v>449</v>
      </c>
      <c r="F1055" s="4">
        <v>2</v>
      </c>
      <c r="G1055" s="4">
        <v>24</v>
      </c>
      <c r="H1055" s="6" t="s">
        <v>147</v>
      </c>
      <c r="I1055" s="4">
        <v>19.600000000000001</v>
      </c>
      <c r="J1055" s="4">
        <v>16.5</v>
      </c>
      <c r="M1055" s="4">
        <v>4</v>
      </c>
      <c r="N1055" s="4" t="s">
        <v>89</v>
      </c>
      <c r="O1055" s="5" t="s">
        <v>57</v>
      </c>
      <c r="P1055" s="5" t="s">
        <v>80</v>
      </c>
      <c r="Q1055" s="4" t="s">
        <v>456</v>
      </c>
      <c r="W1055" s="4" t="s">
        <v>457</v>
      </c>
      <c r="Y1055" s="4" t="s">
        <v>62</v>
      </c>
    </row>
    <row r="1056" spans="1:30" x14ac:dyDescent="0.3">
      <c r="A1056" s="4" t="s">
        <v>7</v>
      </c>
      <c r="B1056" s="5">
        <v>2</v>
      </c>
      <c r="C1056" s="4">
        <v>24</v>
      </c>
      <c r="E1056" s="4" t="s">
        <v>449</v>
      </c>
      <c r="F1056" s="4">
        <v>2</v>
      </c>
      <c r="G1056" s="4">
        <v>24</v>
      </c>
      <c r="H1056" s="6" t="s">
        <v>148</v>
      </c>
      <c r="I1056" s="4">
        <v>21.1</v>
      </c>
      <c r="J1056" s="4">
        <v>14.3</v>
      </c>
      <c r="M1056" s="4">
        <v>2.7</v>
      </c>
      <c r="N1056" s="4" t="s">
        <v>65</v>
      </c>
      <c r="O1056" s="5" t="s">
        <v>57</v>
      </c>
      <c r="P1056" s="5" t="s">
        <v>80</v>
      </c>
      <c r="Q1056" s="4" t="s">
        <v>23</v>
      </c>
      <c r="Y1056" s="4" t="s">
        <v>62</v>
      </c>
    </row>
    <row r="1057" spans="1:30" x14ac:dyDescent="0.3">
      <c r="A1057" s="4" t="s">
        <v>7</v>
      </c>
      <c r="B1057" s="5">
        <v>2</v>
      </c>
      <c r="C1057" s="4">
        <v>24</v>
      </c>
      <c r="E1057" s="4" t="s">
        <v>449</v>
      </c>
      <c r="F1057" s="4">
        <v>2</v>
      </c>
      <c r="G1057" s="4">
        <v>24</v>
      </c>
      <c r="H1057" s="6" t="s">
        <v>149</v>
      </c>
      <c r="I1057" s="4">
        <v>20.9</v>
      </c>
      <c r="J1057" s="4">
        <v>19</v>
      </c>
      <c r="M1057" s="4">
        <v>3.2</v>
      </c>
      <c r="N1057" s="4" t="s">
        <v>65</v>
      </c>
      <c r="O1057" s="5" t="s">
        <v>57</v>
      </c>
      <c r="P1057" s="5" t="s">
        <v>80</v>
      </c>
      <c r="Q1057" s="4" t="s">
        <v>23</v>
      </c>
      <c r="U1057" s="4" t="s">
        <v>72</v>
      </c>
      <c r="Y1057" s="4" t="s">
        <v>62</v>
      </c>
    </row>
    <row r="1058" spans="1:30" x14ac:dyDescent="0.3">
      <c r="A1058" s="4" t="s">
        <v>7</v>
      </c>
      <c r="B1058" s="5">
        <v>2</v>
      </c>
      <c r="C1058" s="4">
        <v>24</v>
      </c>
      <c r="E1058" s="4" t="s">
        <v>449</v>
      </c>
      <c r="F1058" s="4">
        <v>2</v>
      </c>
      <c r="G1058" s="4">
        <v>24</v>
      </c>
      <c r="H1058" s="6" t="s">
        <v>150</v>
      </c>
      <c r="I1058" s="4">
        <v>16.5</v>
      </c>
      <c r="J1058" s="4">
        <v>14.1</v>
      </c>
      <c r="M1058" s="4">
        <v>2.6</v>
      </c>
      <c r="N1058" s="4" t="s">
        <v>151</v>
      </c>
      <c r="O1058" s="5" t="s">
        <v>57</v>
      </c>
      <c r="P1058" s="5" t="s">
        <v>153</v>
      </c>
      <c r="Q1058" s="4" t="s">
        <v>23</v>
      </c>
      <c r="Y1058" s="4" t="s">
        <v>62</v>
      </c>
      <c r="AD1058" s="4" t="s">
        <v>81</v>
      </c>
    </row>
    <row r="1059" spans="1:30" x14ac:dyDescent="0.3">
      <c r="A1059" s="4" t="s">
        <v>7</v>
      </c>
      <c r="B1059" s="5">
        <v>2</v>
      </c>
      <c r="C1059" s="4">
        <v>24</v>
      </c>
      <c r="E1059" s="4" t="s">
        <v>449</v>
      </c>
      <c r="F1059" s="4">
        <v>2</v>
      </c>
      <c r="G1059" s="4">
        <v>24</v>
      </c>
      <c r="H1059" s="6" t="s">
        <v>152</v>
      </c>
      <c r="I1059" s="4">
        <v>26.6</v>
      </c>
      <c r="J1059" s="4">
        <v>24.3</v>
      </c>
      <c r="K1059" s="4" t="str">
        <f>IF(J1059&lt;(I1059/2),"Blade","Flake")</f>
        <v>Flake</v>
      </c>
      <c r="L1059" s="4">
        <f>I1059/J1059</f>
        <v>1.094650205761317</v>
      </c>
      <c r="M1059" s="4">
        <v>4.8</v>
      </c>
      <c r="N1059" s="4" t="s">
        <v>56</v>
      </c>
      <c r="O1059" s="5" t="s">
        <v>57</v>
      </c>
      <c r="P1059" s="5" t="s">
        <v>58</v>
      </c>
      <c r="Q1059" s="4" t="s">
        <v>23</v>
      </c>
      <c r="R1059" s="4" t="s">
        <v>450</v>
      </c>
      <c r="S1059" s="4" t="s">
        <v>60</v>
      </c>
      <c r="T1059" s="4" t="s">
        <v>61</v>
      </c>
      <c r="U1059" s="4" t="s">
        <v>72</v>
      </c>
      <c r="Y1059" s="4" t="s">
        <v>62</v>
      </c>
    </row>
    <row r="1060" spans="1:30" x14ac:dyDescent="0.3">
      <c r="A1060" s="4" t="s">
        <v>7</v>
      </c>
      <c r="B1060" s="5">
        <v>2</v>
      </c>
      <c r="C1060" s="4">
        <v>24</v>
      </c>
      <c r="E1060" s="4" t="s">
        <v>449</v>
      </c>
      <c r="F1060" s="4">
        <v>2</v>
      </c>
      <c r="G1060" s="4">
        <v>24</v>
      </c>
      <c r="H1060" s="6" t="s">
        <v>303</v>
      </c>
      <c r="I1060" s="4">
        <v>25.7</v>
      </c>
      <c r="J1060" s="4">
        <v>22.1</v>
      </c>
      <c r="M1060" s="4">
        <v>4.3</v>
      </c>
      <c r="N1060" s="4" t="s">
        <v>89</v>
      </c>
      <c r="O1060" s="5" t="s">
        <v>57</v>
      </c>
      <c r="P1060" s="5" t="s">
        <v>21</v>
      </c>
      <c r="Q1060" s="4" t="s">
        <v>23</v>
      </c>
      <c r="R1060" s="4" t="s">
        <v>176</v>
      </c>
      <c r="S1060" s="4" t="s">
        <v>60</v>
      </c>
      <c r="T1060" s="4" t="s">
        <v>61</v>
      </c>
      <c r="U1060" s="4" t="s">
        <v>33</v>
      </c>
      <c r="Y1060" s="4" t="s">
        <v>62</v>
      </c>
    </row>
    <row r="1061" spans="1:30" x14ac:dyDescent="0.3">
      <c r="A1061" s="4" t="s">
        <v>7</v>
      </c>
      <c r="B1061" s="5">
        <v>2</v>
      </c>
      <c r="C1061" s="4">
        <v>24</v>
      </c>
      <c r="E1061" s="4" t="s">
        <v>449</v>
      </c>
      <c r="F1061" s="4">
        <v>2</v>
      </c>
      <c r="G1061" s="4">
        <v>24</v>
      </c>
      <c r="H1061" s="6" t="s">
        <v>154</v>
      </c>
      <c r="I1061" s="4">
        <v>24.3</v>
      </c>
      <c r="J1061" s="4">
        <v>16.2</v>
      </c>
      <c r="M1061" s="4">
        <v>3.8</v>
      </c>
      <c r="N1061" s="4" t="s">
        <v>89</v>
      </c>
      <c r="O1061" s="5" t="s">
        <v>57</v>
      </c>
      <c r="P1061" s="5" t="s">
        <v>153</v>
      </c>
      <c r="Q1061" s="4" t="s">
        <v>23</v>
      </c>
      <c r="Y1061" s="4" t="s">
        <v>62</v>
      </c>
      <c r="AD1061" s="4" t="s">
        <v>81</v>
      </c>
    </row>
    <row r="1062" spans="1:30" x14ac:dyDescent="0.3">
      <c r="A1062" s="4" t="s">
        <v>7</v>
      </c>
      <c r="B1062" s="5">
        <v>2</v>
      </c>
      <c r="C1062" s="4">
        <v>24</v>
      </c>
      <c r="E1062" s="4" t="s">
        <v>449</v>
      </c>
      <c r="F1062" s="4">
        <v>2</v>
      </c>
      <c r="G1062" s="4">
        <v>24</v>
      </c>
      <c r="H1062" s="6" t="s">
        <v>155</v>
      </c>
      <c r="I1062" s="4">
        <v>21.9</v>
      </c>
      <c r="J1062" s="4">
        <v>18</v>
      </c>
      <c r="K1062" s="4" t="str">
        <f>IF(J1062&lt;(I1062/2),"Blade","Flake")</f>
        <v>Flake</v>
      </c>
      <c r="L1062" s="4">
        <f>I1062/J1062</f>
        <v>1.2166666666666666</v>
      </c>
      <c r="M1062" s="4">
        <v>3.5</v>
      </c>
      <c r="N1062" s="4" t="s">
        <v>74</v>
      </c>
      <c r="O1062" s="5" t="s">
        <v>57</v>
      </c>
      <c r="P1062" s="5" t="s">
        <v>58</v>
      </c>
      <c r="Q1062" s="4" t="s">
        <v>23</v>
      </c>
      <c r="R1062" s="4" t="s">
        <v>71</v>
      </c>
      <c r="S1062" s="4" t="s">
        <v>60</v>
      </c>
      <c r="T1062" s="4" t="s">
        <v>76</v>
      </c>
      <c r="U1062" s="4" t="s">
        <v>34</v>
      </c>
      <c r="Y1062" s="4" t="s">
        <v>62</v>
      </c>
      <c r="AD1062" s="4" t="s">
        <v>455</v>
      </c>
    </row>
    <row r="1063" spans="1:30" x14ac:dyDescent="0.3">
      <c r="A1063" s="4" t="s">
        <v>7</v>
      </c>
      <c r="B1063" s="5">
        <v>2</v>
      </c>
      <c r="C1063" s="4">
        <v>24</v>
      </c>
      <c r="E1063" s="4" t="s">
        <v>449</v>
      </c>
      <c r="F1063" s="4">
        <v>2</v>
      </c>
      <c r="G1063" s="4">
        <v>24</v>
      </c>
      <c r="H1063" s="6" t="s">
        <v>156</v>
      </c>
      <c r="I1063" s="4">
        <v>25.9</v>
      </c>
      <c r="J1063" s="4">
        <v>18.5</v>
      </c>
      <c r="M1063" s="4">
        <v>4</v>
      </c>
      <c r="N1063" s="4" t="s">
        <v>89</v>
      </c>
      <c r="O1063" s="5" t="s">
        <v>57</v>
      </c>
      <c r="P1063" s="5" t="s">
        <v>21</v>
      </c>
      <c r="Q1063" s="4" t="s">
        <v>23</v>
      </c>
      <c r="R1063" s="4" t="s">
        <v>452</v>
      </c>
      <c r="S1063" s="4" t="s">
        <v>22</v>
      </c>
      <c r="T1063" s="4" t="s">
        <v>61</v>
      </c>
      <c r="U1063" s="4" t="s">
        <v>36</v>
      </c>
      <c r="Y1063" s="4" t="s">
        <v>62</v>
      </c>
    </row>
    <row r="1064" spans="1:30" x14ac:dyDescent="0.3">
      <c r="A1064" s="4" t="s">
        <v>7</v>
      </c>
      <c r="B1064" s="5">
        <v>2</v>
      </c>
      <c r="C1064" s="4">
        <v>24</v>
      </c>
      <c r="E1064" s="4" t="s">
        <v>449</v>
      </c>
      <c r="F1064" s="4">
        <v>2</v>
      </c>
      <c r="G1064" s="4">
        <v>24</v>
      </c>
      <c r="H1064" s="6" t="s">
        <v>157</v>
      </c>
      <c r="I1064" s="4">
        <v>21.3</v>
      </c>
      <c r="J1064" s="4">
        <v>22.2</v>
      </c>
      <c r="M1064" s="4">
        <v>2</v>
      </c>
      <c r="N1064" s="4" t="s">
        <v>65</v>
      </c>
      <c r="O1064" s="5" t="s">
        <v>57</v>
      </c>
      <c r="P1064" s="5" t="s">
        <v>153</v>
      </c>
      <c r="Q1064" s="4" t="s">
        <v>23</v>
      </c>
      <c r="Y1064" s="4" t="s">
        <v>62</v>
      </c>
      <c r="AD1064" s="4" t="s">
        <v>81</v>
      </c>
    </row>
    <row r="1065" spans="1:30" x14ac:dyDescent="0.3">
      <c r="A1065" s="4" t="s">
        <v>7</v>
      </c>
      <c r="B1065" s="5">
        <v>2</v>
      </c>
      <c r="C1065" s="4">
        <v>24</v>
      </c>
      <c r="E1065" s="4" t="s">
        <v>449</v>
      </c>
      <c r="F1065" s="4">
        <v>2</v>
      </c>
      <c r="G1065" s="4">
        <v>24</v>
      </c>
      <c r="H1065" s="6" t="s">
        <v>158</v>
      </c>
      <c r="I1065" s="4">
        <v>22.5</v>
      </c>
      <c r="J1065" s="4">
        <v>23.1</v>
      </c>
      <c r="M1065" s="4">
        <v>4.0999999999999996</v>
      </c>
      <c r="N1065" s="4" t="s">
        <v>56</v>
      </c>
      <c r="O1065" s="5" t="s">
        <v>57</v>
      </c>
      <c r="P1065" s="5" t="s">
        <v>66</v>
      </c>
      <c r="Q1065" s="4" t="s">
        <v>456</v>
      </c>
      <c r="R1065" s="4" t="s">
        <v>453</v>
      </c>
      <c r="S1065" s="4" t="s">
        <v>22</v>
      </c>
      <c r="T1065" s="4" t="s">
        <v>61</v>
      </c>
      <c r="W1065" s="4" t="s">
        <v>457</v>
      </c>
      <c r="Y1065" s="4" t="s">
        <v>62</v>
      </c>
      <c r="AD1065" s="4" t="s">
        <v>454</v>
      </c>
    </row>
    <row r="1066" spans="1:30" x14ac:dyDescent="0.3">
      <c r="A1066" s="4" t="s">
        <v>7</v>
      </c>
      <c r="B1066" s="5">
        <v>2</v>
      </c>
      <c r="C1066" s="4">
        <v>24</v>
      </c>
      <c r="E1066" s="4" t="s">
        <v>449</v>
      </c>
      <c r="F1066" s="4">
        <v>2</v>
      </c>
      <c r="G1066" s="4">
        <v>24</v>
      </c>
      <c r="H1066" s="6" t="s">
        <v>159</v>
      </c>
      <c r="I1066" s="4">
        <v>21.1</v>
      </c>
      <c r="J1066" s="4">
        <v>20.7</v>
      </c>
      <c r="M1066" s="4">
        <v>3.7</v>
      </c>
      <c r="N1066" s="4" t="s">
        <v>56</v>
      </c>
      <c r="O1066" s="5" t="s">
        <v>57</v>
      </c>
      <c r="P1066" s="5" t="s">
        <v>21</v>
      </c>
      <c r="Q1066" s="4" t="s">
        <v>23</v>
      </c>
      <c r="R1066" s="4" t="s">
        <v>453</v>
      </c>
      <c r="S1066" s="4" t="s">
        <v>22</v>
      </c>
      <c r="T1066" s="4" t="s">
        <v>61</v>
      </c>
      <c r="U1066" s="4" t="s">
        <v>34</v>
      </c>
      <c r="Y1066" s="4" t="s">
        <v>62</v>
      </c>
    </row>
    <row r="1067" spans="1:30" x14ac:dyDescent="0.3">
      <c r="A1067" s="4" t="s">
        <v>7</v>
      </c>
      <c r="B1067" s="5">
        <v>2</v>
      </c>
      <c r="C1067" s="4">
        <v>24</v>
      </c>
      <c r="E1067" s="4" t="s">
        <v>449</v>
      </c>
      <c r="F1067" s="4">
        <v>2</v>
      </c>
      <c r="G1067" s="4">
        <v>24</v>
      </c>
      <c r="H1067" s="6" t="s">
        <v>160</v>
      </c>
      <c r="I1067" s="4">
        <v>25</v>
      </c>
      <c r="J1067" s="4">
        <v>32.799999999999997</v>
      </c>
      <c r="M1067" s="4">
        <v>4.5999999999999996</v>
      </c>
      <c r="N1067" s="4" t="s">
        <v>56</v>
      </c>
      <c r="O1067" s="5" t="s">
        <v>57</v>
      </c>
      <c r="P1067" s="5" t="s">
        <v>21</v>
      </c>
      <c r="Q1067" s="4" t="s">
        <v>23</v>
      </c>
      <c r="R1067" s="4" t="s">
        <v>123</v>
      </c>
      <c r="S1067" s="4" t="s">
        <v>22</v>
      </c>
      <c r="T1067" s="4" t="s">
        <v>61</v>
      </c>
      <c r="U1067" s="4" t="s">
        <v>35</v>
      </c>
      <c r="Y1067" s="4" t="s">
        <v>62</v>
      </c>
      <c r="AD1067" s="4" t="s">
        <v>454</v>
      </c>
    </row>
    <row r="1068" spans="1:30" x14ac:dyDescent="0.3">
      <c r="A1068" s="4" t="s">
        <v>7</v>
      </c>
      <c r="B1068" s="5">
        <v>2</v>
      </c>
      <c r="C1068" s="4">
        <v>24</v>
      </c>
      <c r="E1068" s="4" t="s">
        <v>449</v>
      </c>
      <c r="F1068" s="4">
        <v>2</v>
      </c>
      <c r="G1068" s="4">
        <v>24</v>
      </c>
      <c r="H1068" s="6" t="s">
        <v>161</v>
      </c>
      <c r="I1068" s="4">
        <v>21.6</v>
      </c>
      <c r="J1068" s="4">
        <v>20.8</v>
      </c>
      <c r="M1068" s="4">
        <v>3.9</v>
      </c>
      <c r="N1068" s="4" t="s">
        <v>65</v>
      </c>
      <c r="O1068" s="5" t="s">
        <v>57</v>
      </c>
      <c r="P1068" s="5" t="s">
        <v>80</v>
      </c>
      <c r="Q1068" s="4" t="s">
        <v>23</v>
      </c>
      <c r="U1068" s="4" t="s">
        <v>72</v>
      </c>
      <c r="Y1068" s="4" t="s">
        <v>62</v>
      </c>
      <c r="AD1068" s="4" t="s">
        <v>81</v>
      </c>
    </row>
    <row r="1069" spans="1:30" x14ac:dyDescent="0.3">
      <c r="A1069" s="4" t="s">
        <v>7</v>
      </c>
      <c r="B1069" s="5">
        <v>2</v>
      </c>
      <c r="C1069" s="4">
        <v>24</v>
      </c>
      <c r="E1069" s="4" t="s">
        <v>449</v>
      </c>
      <c r="F1069" s="4">
        <v>2</v>
      </c>
      <c r="G1069" s="4">
        <v>24</v>
      </c>
      <c r="H1069" s="6" t="s">
        <v>162</v>
      </c>
      <c r="I1069" s="4">
        <v>34</v>
      </c>
      <c r="J1069" s="4">
        <v>23.1</v>
      </c>
      <c r="K1069" s="4" t="str">
        <f>IF(J1069&lt;(I1069/2),"Blade","Flake")</f>
        <v>Flake</v>
      </c>
      <c r="L1069" s="4">
        <f t="shared" ref="L1069:L1071" si="56">I1069/J1069</f>
        <v>1.4718614718614718</v>
      </c>
      <c r="M1069" s="4">
        <v>3.6</v>
      </c>
      <c r="N1069" s="4" t="s">
        <v>65</v>
      </c>
      <c r="O1069" s="5" t="s">
        <v>57</v>
      </c>
      <c r="P1069" s="5" t="s">
        <v>58</v>
      </c>
      <c r="Q1069" s="4" t="s">
        <v>23</v>
      </c>
      <c r="R1069" s="4" t="s">
        <v>453</v>
      </c>
      <c r="S1069" s="4" t="s">
        <v>23</v>
      </c>
      <c r="T1069" s="4" t="s">
        <v>61</v>
      </c>
      <c r="U1069" s="4" t="s">
        <v>72</v>
      </c>
      <c r="Y1069" s="4" t="s">
        <v>62</v>
      </c>
    </row>
    <row r="1070" spans="1:30" x14ac:dyDescent="0.3">
      <c r="A1070" s="4" t="s">
        <v>7</v>
      </c>
      <c r="B1070" s="5">
        <v>2</v>
      </c>
      <c r="C1070" s="4">
        <v>24</v>
      </c>
      <c r="E1070" s="4" t="s">
        <v>449</v>
      </c>
      <c r="F1070" s="4">
        <v>2</v>
      </c>
      <c r="G1070" s="4">
        <v>24</v>
      </c>
      <c r="H1070" s="6" t="s">
        <v>163</v>
      </c>
      <c r="I1070" s="4">
        <v>27.8</v>
      </c>
      <c r="J1070" s="4">
        <v>18.5</v>
      </c>
      <c r="K1070" s="4" t="str">
        <f>IF(J1070&lt;(I1070/2),"Blade","Flake")</f>
        <v>Flake</v>
      </c>
      <c r="L1070" s="4">
        <f t="shared" si="56"/>
        <v>1.5027027027027027</v>
      </c>
      <c r="M1070" s="4">
        <v>2.8</v>
      </c>
      <c r="N1070" s="4" t="s">
        <v>89</v>
      </c>
      <c r="O1070" s="5" t="s">
        <v>57</v>
      </c>
      <c r="P1070" s="5" t="s">
        <v>58</v>
      </c>
      <c r="Q1070" s="4" t="s">
        <v>23</v>
      </c>
      <c r="R1070" s="4" t="s">
        <v>450</v>
      </c>
      <c r="S1070" s="4" t="s">
        <v>22</v>
      </c>
      <c r="T1070" s="4" t="s">
        <v>61</v>
      </c>
      <c r="U1070" s="4" t="s">
        <v>33</v>
      </c>
      <c r="Y1070" s="4" t="s">
        <v>62</v>
      </c>
    </row>
    <row r="1071" spans="1:30" x14ac:dyDescent="0.3">
      <c r="A1071" s="4" t="s">
        <v>7</v>
      </c>
      <c r="B1071" s="5">
        <v>2</v>
      </c>
      <c r="C1071" s="4">
        <v>24</v>
      </c>
      <c r="E1071" s="4" t="s">
        <v>449</v>
      </c>
      <c r="F1071" s="4">
        <v>2</v>
      </c>
      <c r="G1071" s="4">
        <v>24</v>
      </c>
      <c r="H1071" s="6" t="s">
        <v>164</v>
      </c>
      <c r="I1071" s="4">
        <v>34.700000000000003</v>
      </c>
      <c r="J1071" s="4">
        <v>38.1</v>
      </c>
      <c r="K1071" s="4" t="str">
        <f>IF(J1071&lt;(I1071/2),"Blade","Flake")</f>
        <v>Flake</v>
      </c>
      <c r="L1071" s="4">
        <f t="shared" si="56"/>
        <v>0.91076115485564313</v>
      </c>
      <c r="M1071" s="4">
        <v>6.9</v>
      </c>
      <c r="N1071" s="4" t="s">
        <v>56</v>
      </c>
      <c r="O1071" s="5" t="s">
        <v>57</v>
      </c>
      <c r="P1071" s="5" t="s">
        <v>58</v>
      </c>
      <c r="Q1071" s="4" t="s">
        <v>31</v>
      </c>
      <c r="R1071" s="4" t="s">
        <v>450</v>
      </c>
      <c r="S1071" s="4" t="s">
        <v>60</v>
      </c>
      <c r="T1071" s="4" t="s">
        <v>61</v>
      </c>
      <c r="U1071" s="4" t="s">
        <v>33</v>
      </c>
      <c r="W1071" s="4" t="s">
        <v>399</v>
      </c>
      <c r="Y1071" s="4" t="s">
        <v>62</v>
      </c>
    </row>
    <row r="1072" spans="1:30" x14ac:dyDescent="0.3">
      <c r="A1072" s="4" t="s">
        <v>7</v>
      </c>
      <c r="B1072" s="5">
        <v>2</v>
      </c>
      <c r="C1072" s="4">
        <v>24</v>
      </c>
      <c r="E1072" s="4" t="s">
        <v>449</v>
      </c>
      <c r="F1072" s="4">
        <v>2</v>
      </c>
      <c r="G1072" s="4">
        <v>24</v>
      </c>
      <c r="H1072" s="6" t="s">
        <v>165</v>
      </c>
      <c r="I1072" s="4">
        <v>38.1</v>
      </c>
      <c r="J1072" s="4">
        <v>40.9</v>
      </c>
      <c r="M1072" s="4">
        <v>10.6</v>
      </c>
      <c r="N1072" s="4" t="s">
        <v>89</v>
      </c>
      <c r="O1072" s="5" t="s">
        <v>57</v>
      </c>
      <c r="P1072" s="5" t="s">
        <v>80</v>
      </c>
      <c r="Q1072" s="4" t="s">
        <v>23</v>
      </c>
      <c r="U1072" s="4" t="s">
        <v>36</v>
      </c>
      <c r="Y1072" s="4" t="s">
        <v>62</v>
      </c>
    </row>
    <row r="1073" spans="1:31" x14ac:dyDescent="0.3">
      <c r="A1073" s="4" t="s">
        <v>7</v>
      </c>
      <c r="B1073" s="5">
        <v>2</v>
      </c>
      <c r="D1073" s="4">
        <v>2</v>
      </c>
      <c r="E1073" s="4" t="s">
        <v>458</v>
      </c>
      <c r="F1073" s="4">
        <v>2</v>
      </c>
      <c r="G1073" s="4">
        <v>1</v>
      </c>
      <c r="H1073" s="6" t="s">
        <v>55</v>
      </c>
      <c r="I1073" s="4">
        <v>19.100000000000001</v>
      </c>
      <c r="J1073" s="4">
        <v>32.299999999999997</v>
      </c>
      <c r="M1073" s="4">
        <v>6.5</v>
      </c>
      <c r="N1073" s="4" t="s">
        <v>89</v>
      </c>
      <c r="O1073" s="5" t="s">
        <v>57</v>
      </c>
      <c r="P1073" s="5" t="s">
        <v>80</v>
      </c>
      <c r="Q1073" s="4" t="s">
        <v>27</v>
      </c>
      <c r="Y1073" s="4" t="s">
        <v>62</v>
      </c>
    </row>
    <row r="1074" spans="1:31" x14ac:dyDescent="0.3">
      <c r="A1074" s="4" t="s">
        <v>7</v>
      </c>
      <c r="B1074" s="5">
        <v>2</v>
      </c>
      <c r="D1074" s="4">
        <v>2</v>
      </c>
      <c r="E1074" s="4" t="s">
        <v>458</v>
      </c>
      <c r="F1074" s="4">
        <v>2</v>
      </c>
      <c r="G1074" s="4">
        <v>1</v>
      </c>
      <c r="H1074" s="6" t="s">
        <v>64</v>
      </c>
      <c r="I1074" s="4">
        <v>46.7</v>
      </c>
      <c r="J1074" s="4">
        <v>40.700000000000003</v>
      </c>
      <c r="K1074" s="4" t="str">
        <f>IF(J1074&lt;(I1074/2),"Blade","Flake")</f>
        <v>Flake</v>
      </c>
      <c r="L1074" s="4">
        <f>I1074/J1074</f>
        <v>1.1474201474201473</v>
      </c>
      <c r="M1074" s="4">
        <v>6.5</v>
      </c>
      <c r="N1074" s="4" t="s">
        <v>56</v>
      </c>
      <c r="O1074" s="5" t="s">
        <v>57</v>
      </c>
      <c r="P1074" s="5" t="s">
        <v>58</v>
      </c>
      <c r="Q1074" s="4" t="s">
        <v>27</v>
      </c>
      <c r="R1074" s="4" t="s">
        <v>83</v>
      </c>
      <c r="S1074" s="4" t="s">
        <v>27</v>
      </c>
      <c r="T1074" s="4" t="s">
        <v>61</v>
      </c>
      <c r="U1074" s="4" t="s">
        <v>72</v>
      </c>
      <c r="Y1074" s="4" t="s">
        <v>62</v>
      </c>
    </row>
    <row r="1075" spans="1:31" x14ac:dyDescent="0.3">
      <c r="A1075" s="4" t="s">
        <v>7</v>
      </c>
      <c r="B1075" s="5">
        <v>2</v>
      </c>
      <c r="D1075" s="4">
        <v>2</v>
      </c>
      <c r="E1075" s="4" t="s">
        <v>458</v>
      </c>
      <c r="F1075" s="4">
        <v>2</v>
      </c>
      <c r="G1075" s="4">
        <v>1</v>
      </c>
      <c r="H1075" s="6" t="s">
        <v>70</v>
      </c>
      <c r="I1075" s="4">
        <v>37.299999999999997</v>
      </c>
      <c r="J1075" s="4">
        <v>24.2</v>
      </c>
      <c r="M1075" s="4">
        <v>21.2</v>
      </c>
      <c r="N1075" s="4" t="s">
        <v>56</v>
      </c>
      <c r="O1075" s="5" t="s">
        <v>6</v>
      </c>
      <c r="Q1075" s="4" t="s">
        <v>27</v>
      </c>
      <c r="AE1075" s="4" t="s">
        <v>459</v>
      </c>
    </row>
    <row r="1076" spans="1:31" x14ac:dyDescent="0.3">
      <c r="A1076" s="4" t="s">
        <v>7</v>
      </c>
      <c r="B1076" s="5">
        <v>2</v>
      </c>
      <c r="D1076" s="4">
        <v>2</v>
      </c>
      <c r="E1076" s="4" t="s">
        <v>458</v>
      </c>
      <c r="F1076" s="4">
        <v>2</v>
      </c>
      <c r="G1076" s="4">
        <v>1</v>
      </c>
      <c r="H1076" s="6" t="s">
        <v>73</v>
      </c>
      <c r="I1076" s="4">
        <v>64.599999999999994</v>
      </c>
      <c r="J1076" s="4">
        <v>27.6</v>
      </c>
      <c r="K1076" s="4" t="str">
        <f>IF(J1076&lt;(I1076/2),"Blade","Flake")</f>
        <v>Blade</v>
      </c>
      <c r="L1076" s="4">
        <f>I1076/J1076</f>
        <v>2.3405797101449273</v>
      </c>
      <c r="M1076" s="4">
        <v>6.2</v>
      </c>
      <c r="N1076" s="4" t="s">
        <v>56</v>
      </c>
      <c r="O1076" s="5" t="s">
        <v>57</v>
      </c>
      <c r="P1076" s="5" t="s">
        <v>58</v>
      </c>
      <c r="Q1076" s="4" t="s">
        <v>27</v>
      </c>
      <c r="R1076" s="4" t="s">
        <v>176</v>
      </c>
      <c r="S1076" s="4" t="s">
        <v>60</v>
      </c>
      <c r="T1076" s="4" t="s">
        <v>61</v>
      </c>
      <c r="U1076" s="4" t="s">
        <v>34</v>
      </c>
      <c r="Y1076" s="4" t="s">
        <v>62</v>
      </c>
      <c r="AE1076" s="4" t="s">
        <v>460</v>
      </c>
    </row>
    <row r="1077" spans="1:31" x14ac:dyDescent="0.3">
      <c r="A1077" s="4" t="s">
        <v>7</v>
      </c>
      <c r="B1077" s="5">
        <v>2</v>
      </c>
      <c r="D1077" s="4">
        <v>2</v>
      </c>
      <c r="E1077" s="4" t="s">
        <v>458</v>
      </c>
      <c r="F1077" s="4">
        <v>2</v>
      </c>
      <c r="G1077" s="4">
        <v>1</v>
      </c>
      <c r="H1077" s="6" t="s">
        <v>293</v>
      </c>
      <c r="I1077" s="4">
        <v>33.299999999999997</v>
      </c>
      <c r="J1077" s="4">
        <v>29.9</v>
      </c>
      <c r="M1077" s="4">
        <v>6.2</v>
      </c>
      <c r="N1077" s="4" t="s">
        <v>74</v>
      </c>
      <c r="O1077" s="5" t="s">
        <v>57</v>
      </c>
      <c r="P1077" s="5" t="s">
        <v>21</v>
      </c>
      <c r="Q1077" s="4" t="s">
        <v>27</v>
      </c>
      <c r="R1077" s="4" t="s">
        <v>71</v>
      </c>
      <c r="S1077" s="4" t="s">
        <v>67</v>
      </c>
      <c r="T1077" s="4" t="s">
        <v>61</v>
      </c>
      <c r="U1077" s="4" t="s">
        <v>35</v>
      </c>
      <c r="Y1077" s="4" t="s">
        <v>62</v>
      </c>
    </row>
    <row r="1078" spans="1:31" x14ac:dyDescent="0.3">
      <c r="A1078" s="4" t="s">
        <v>7</v>
      </c>
      <c r="B1078" s="5">
        <v>2</v>
      </c>
      <c r="D1078" s="4">
        <v>2</v>
      </c>
      <c r="E1078" s="4" t="s">
        <v>458</v>
      </c>
      <c r="F1078" s="4">
        <v>2</v>
      </c>
      <c r="G1078" s="4">
        <v>1</v>
      </c>
      <c r="H1078" s="6" t="s">
        <v>77</v>
      </c>
      <c r="I1078" s="4">
        <v>39.6</v>
      </c>
      <c r="J1078" s="4">
        <v>20.399999999999999</v>
      </c>
      <c r="K1078" s="4" t="str">
        <f>IF(J1078&lt;(I1078/2),"Blade","Flake")</f>
        <v>Flake</v>
      </c>
      <c r="L1078" s="4">
        <f t="shared" ref="L1078:L1079" si="57">I1078/J1078</f>
        <v>1.9411764705882355</v>
      </c>
      <c r="M1078" s="4">
        <v>6.9</v>
      </c>
      <c r="N1078" s="4" t="s">
        <v>115</v>
      </c>
      <c r="O1078" s="5" t="s">
        <v>57</v>
      </c>
      <c r="P1078" s="5" t="s">
        <v>58</v>
      </c>
      <c r="Q1078" s="4" t="s">
        <v>27</v>
      </c>
      <c r="R1078" s="4" t="s">
        <v>71</v>
      </c>
      <c r="S1078" s="4" t="s">
        <v>27</v>
      </c>
      <c r="T1078" s="4" t="s">
        <v>61</v>
      </c>
      <c r="U1078" s="4" t="s">
        <v>36</v>
      </c>
      <c r="Y1078" s="4" t="s">
        <v>62</v>
      </c>
    </row>
    <row r="1079" spans="1:31" x14ac:dyDescent="0.3">
      <c r="A1079" s="4" t="s">
        <v>7</v>
      </c>
      <c r="B1079" s="5">
        <v>2</v>
      </c>
      <c r="D1079" s="4">
        <v>2</v>
      </c>
      <c r="E1079" s="4" t="s">
        <v>458</v>
      </c>
      <c r="F1079" s="4">
        <v>2</v>
      </c>
      <c r="G1079" s="4">
        <v>1</v>
      </c>
      <c r="H1079" s="6" t="s">
        <v>78</v>
      </c>
      <c r="I1079" s="4">
        <v>14.3</v>
      </c>
      <c r="J1079" s="4">
        <v>17.8</v>
      </c>
      <c r="K1079" s="4" t="str">
        <f>IF(J1079&lt;(I1079/2),"Blade","Flake")</f>
        <v>Flake</v>
      </c>
      <c r="L1079" s="4">
        <f t="shared" si="57"/>
        <v>0.8033707865168539</v>
      </c>
      <c r="M1079" s="4">
        <v>2.2999999999999998</v>
      </c>
      <c r="N1079" s="4" t="s">
        <v>65</v>
      </c>
      <c r="O1079" s="5" t="s">
        <v>57</v>
      </c>
      <c r="P1079" s="5" t="s">
        <v>58</v>
      </c>
      <c r="Q1079" s="4" t="s">
        <v>27</v>
      </c>
      <c r="R1079" s="4" t="s">
        <v>71</v>
      </c>
      <c r="S1079" s="4" t="s">
        <v>67</v>
      </c>
      <c r="T1079" s="4" t="s">
        <v>61</v>
      </c>
      <c r="U1079" s="4" t="s">
        <v>33</v>
      </c>
      <c r="Y1079" s="4" t="s">
        <v>62</v>
      </c>
    </row>
    <row r="1080" spans="1:31" x14ac:dyDescent="0.3">
      <c r="A1080" s="4" t="s">
        <v>7</v>
      </c>
      <c r="B1080" s="5">
        <v>2</v>
      </c>
      <c r="D1080" s="4">
        <v>2</v>
      </c>
      <c r="E1080" s="4" t="s">
        <v>458</v>
      </c>
      <c r="F1080" s="4">
        <v>2</v>
      </c>
      <c r="G1080" s="4">
        <v>1</v>
      </c>
      <c r="H1080" s="6" t="s">
        <v>82</v>
      </c>
      <c r="I1080" s="4">
        <v>31.6</v>
      </c>
      <c r="J1080" s="4">
        <v>24.8</v>
      </c>
      <c r="M1080" s="4">
        <v>3.9</v>
      </c>
      <c r="N1080" s="4" t="s">
        <v>74</v>
      </c>
      <c r="O1080" s="5" t="s">
        <v>57</v>
      </c>
      <c r="P1080" s="5" t="s">
        <v>21</v>
      </c>
      <c r="Q1080" s="4" t="s">
        <v>27</v>
      </c>
      <c r="R1080" s="4" t="s">
        <v>71</v>
      </c>
      <c r="S1080" s="4" t="s">
        <v>27</v>
      </c>
      <c r="T1080" s="4" t="s">
        <v>61</v>
      </c>
      <c r="U1080" s="4" t="s">
        <v>36</v>
      </c>
      <c r="Y1080" s="4" t="s">
        <v>62</v>
      </c>
    </row>
    <row r="1081" spans="1:31" x14ac:dyDescent="0.3">
      <c r="A1081" s="4" t="s">
        <v>7</v>
      </c>
      <c r="B1081" s="5">
        <v>2</v>
      </c>
      <c r="D1081" s="4">
        <v>2</v>
      </c>
      <c r="E1081" s="4" t="s">
        <v>458</v>
      </c>
      <c r="F1081" s="4">
        <v>2</v>
      </c>
      <c r="G1081" s="4">
        <v>1</v>
      </c>
      <c r="H1081" s="6" t="s">
        <v>84</v>
      </c>
      <c r="I1081" s="4">
        <v>15.4</v>
      </c>
      <c r="J1081" s="4">
        <v>15.3</v>
      </c>
      <c r="M1081" s="4">
        <v>3.2</v>
      </c>
      <c r="N1081" s="4" t="s">
        <v>115</v>
      </c>
      <c r="O1081" s="5" t="s">
        <v>57</v>
      </c>
      <c r="P1081" s="5" t="s">
        <v>153</v>
      </c>
      <c r="Q1081" s="4" t="s">
        <v>27</v>
      </c>
      <c r="Y1081" s="4" t="s">
        <v>62</v>
      </c>
    </row>
    <row r="1082" spans="1:31" x14ac:dyDescent="0.3">
      <c r="A1082" s="4" t="s">
        <v>7</v>
      </c>
      <c r="B1082" s="5">
        <v>2</v>
      </c>
      <c r="D1082" s="4">
        <v>2</v>
      </c>
      <c r="E1082" s="4" t="s">
        <v>458</v>
      </c>
      <c r="F1082" s="4">
        <v>2</v>
      </c>
      <c r="G1082" s="4">
        <v>1</v>
      </c>
      <c r="H1082" s="6" t="s">
        <v>300</v>
      </c>
      <c r="I1082" s="4">
        <v>20.3</v>
      </c>
      <c r="J1082" s="4">
        <v>18.2</v>
      </c>
      <c r="M1082" s="4">
        <v>3.7</v>
      </c>
      <c r="N1082" s="4" t="s">
        <v>151</v>
      </c>
      <c r="O1082" s="5" t="s">
        <v>57</v>
      </c>
      <c r="P1082" s="5" t="s">
        <v>80</v>
      </c>
      <c r="Q1082" s="4" t="s">
        <v>27</v>
      </c>
      <c r="Y1082" s="4" t="s">
        <v>62</v>
      </c>
    </row>
    <row r="1083" spans="1:31" x14ac:dyDescent="0.3">
      <c r="A1083" s="4" t="s">
        <v>7</v>
      </c>
      <c r="B1083" s="5">
        <v>2</v>
      </c>
      <c r="D1083" s="4">
        <v>2</v>
      </c>
      <c r="E1083" s="4" t="s">
        <v>458</v>
      </c>
      <c r="F1083" s="4">
        <v>2</v>
      </c>
      <c r="G1083" s="4">
        <v>1</v>
      </c>
      <c r="H1083" s="6" t="s">
        <v>87</v>
      </c>
      <c r="I1083" s="4">
        <v>26</v>
      </c>
      <c r="J1083" s="4">
        <v>19.100000000000001</v>
      </c>
      <c r="K1083" s="4" t="str">
        <f>IF(J1083&lt;(I1083/2),"Blade","Flake")</f>
        <v>Flake</v>
      </c>
      <c r="L1083" s="4">
        <f t="shared" ref="L1083:L1084" si="58">I1083/J1083</f>
        <v>1.3612565445026177</v>
      </c>
      <c r="M1083" s="4">
        <v>7.5</v>
      </c>
      <c r="N1083" s="4" t="s">
        <v>115</v>
      </c>
      <c r="O1083" s="5" t="s">
        <v>57</v>
      </c>
      <c r="P1083" s="5" t="s">
        <v>58</v>
      </c>
      <c r="Q1083" s="4" t="s">
        <v>27</v>
      </c>
      <c r="R1083" s="4" t="s">
        <v>83</v>
      </c>
      <c r="S1083" s="4" t="s">
        <v>27</v>
      </c>
      <c r="T1083" s="4" t="s">
        <v>61</v>
      </c>
      <c r="U1083" s="4" t="s">
        <v>36</v>
      </c>
      <c r="Y1083" s="4" t="s">
        <v>62</v>
      </c>
    </row>
    <row r="1084" spans="1:31" x14ac:dyDescent="0.3">
      <c r="A1084" s="4" t="s">
        <v>7</v>
      </c>
      <c r="B1084" s="5">
        <v>2</v>
      </c>
      <c r="D1084" s="4">
        <v>2</v>
      </c>
      <c r="E1084" s="4" t="s">
        <v>458</v>
      </c>
      <c r="F1084" s="4">
        <v>2</v>
      </c>
      <c r="G1084" s="4">
        <v>1</v>
      </c>
      <c r="H1084" s="6" t="s">
        <v>88</v>
      </c>
      <c r="I1084" s="4">
        <v>21.1</v>
      </c>
      <c r="J1084" s="4">
        <v>22.8</v>
      </c>
      <c r="K1084" s="4" t="str">
        <f>IF(J1084&lt;(I1084/2),"Blade","Flake")</f>
        <v>Flake</v>
      </c>
      <c r="L1084" s="4">
        <f t="shared" si="58"/>
        <v>0.92543859649122806</v>
      </c>
      <c r="M1084" s="4">
        <v>3</v>
      </c>
      <c r="N1084" s="4" t="s">
        <v>236</v>
      </c>
      <c r="O1084" s="5" t="s">
        <v>57</v>
      </c>
      <c r="P1084" s="5" t="s">
        <v>58</v>
      </c>
      <c r="Q1084" s="4" t="s">
        <v>27</v>
      </c>
      <c r="R1084" s="4" t="s">
        <v>71</v>
      </c>
      <c r="S1084" s="4" t="s">
        <v>27</v>
      </c>
      <c r="T1084" s="4" t="s">
        <v>61</v>
      </c>
      <c r="U1084" s="4" t="s">
        <v>33</v>
      </c>
      <c r="Y1084" s="4" t="s">
        <v>62</v>
      </c>
    </row>
    <row r="1085" spans="1:31" x14ac:dyDescent="0.3">
      <c r="A1085" s="4" t="s">
        <v>7</v>
      </c>
      <c r="B1085" s="5">
        <v>2</v>
      </c>
      <c r="D1085" s="4">
        <v>2</v>
      </c>
      <c r="E1085" s="4" t="s">
        <v>458</v>
      </c>
      <c r="F1085" s="4">
        <v>2</v>
      </c>
      <c r="G1085" s="4">
        <v>1</v>
      </c>
      <c r="H1085" s="6" t="s">
        <v>90</v>
      </c>
      <c r="I1085" s="4">
        <v>42.5</v>
      </c>
      <c r="J1085" s="4">
        <v>26.5</v>
      </c>
      <c r="M1085" s="4">
        <v>10</v>
      </c>
      <c r="N1085" s="4" t="s">
        <v>56</v>
      </c>
      <c r="O1085" s="5" t="s">
        <v>57</v>
      </c>
      <c r="P1085" s="5" t="s">
        <v>153</v>
      </c>
      <c r="Q1085" s="4" t="s">
        <v>27</v>
      </c>
      <c r="Y1085" s="4" t="s">
        <v>62</v>
      </c>
    </row>
    <row r="1086" spans="1:31" x14ac:dyDescent="0.3">
      <c r="A1086" s="4" t="s">
        <v>7</v>
      </c>
      <c r="B1086" s="5">
        <v>2</v>
      </c>
      <c r="D1086" s="4">
        <v>2</v>
      </c>
      <c r="E1086" s="4" t="s">
        <v>458</v>
      </c>
      <c r="F1086" s="4">
        <v>2</v>
      </c>
      <c r="G1086" s="4">
        <v>1</v>
      </c>
      <c r="H1086" s="6" t="s">
        <v>91</v>
      </c>
      <c r="I1086" s="4">
        <v>11.5</v>
      </c>
      <c r="J1086" s="4">
        <v>20.2</v>
      </c>
      <c r="M1086" s="4">
        <v>3.2</v>
      </c>
      <c r="N1086" s="4" t="s">
        <v>56</v>
      </c>
      <c r="O1086" s="5" t="s">
        <v>57</v>
      </c>
      <c r="P1086" s="5" t="s">
        <v>153</v>
      </c>
      <c r="Q1086" s="4" t="s">
        <v>27</v>
      </c>
      <c r="Y1086" s="4" t="s">
        <v>62</v>
      </c>
    </row>
    <row r="1087" spans="1:31" x14ac:dyDescent="0.3">
      <c r="A1087" s="4" t="s">
        <v>7</v>
      </c>
      <c r="B1087" s="5">
        <v>2</v>
      </c>
      <c r="D1087" s="4">
        <v>2</v>
      </c>
      <c r="E1087" s="4" t="s">
        <v>458</v>
      </c>
      <c r="F1087" s="4">
        <v>2</v>
      </c>
      <c r="G1087" s="4">
        <v>1</v>
      </c>
      <c r="H1087" s="6" t="s">
        <v>92</v>
      </c>
      <c r="I1087" s="4">
        <v>30.2</v>
      </c>
      <c r="J1087" s="4">
        <v>12.9</v>
      </c>
      <c r="K1087" s="4" t="str">
        <f>IF(J1087&lt;(I1087/2),"Blade","Flake")</f>
        <v>Blade</v>
      </c>
      <c r="L1087" s="4">
        <f t="shared" ref="L1087:L1088" si="59">I1087/J1087</f>
        <v>2.3410852713178292</v>
      </c>
      <c r="M1087" s="4">
        <v>3.1</v>
      </c>
      <c r="N1087" s="4" t="s">
        <v>56</v>
      </c>
      <c r="O1087" s="5" t="s">
        <v>325</v>
      </c>
      <c r="P1087" s="5" t="s">
        <v>58</v>
      </c>
      <c r="Q1087" s="4" t="s">
        <v>27</v>
      </c>
      <c r="R1087" s="4" t="s">
        <v>71</v>
      </c>
      <c r="S1087" s="4" t="s">
        <v>67</v>
      </c>
      <c r="T1087" s="4" t="s">
        <v>61</v>
      </c>
      <c r="U1087" s="4" t="s">
        <v>33</v>
      </c>
      <c r="Y1087" s="4" t="s">
        <v>128</v>
      </c>
      <c r="Z1087" s="4" t="s">
        <v>461</v>
      </c>
      <c r="AA1087" s="4" t="s">
        <v>297</v>
      </c>
      <c r="AB1087" s="4" t="s">
        <v>462</v>
      </c>
      <c r="AC1087" s="4" t="s">
        <v>463</v>
      </c>
      <c r="AE1087" s="4" t="s">
        <v>464</v>
      </c>
    </row>
    <row r="1088" spans="1:31" x14ac:dyDescent="0.3">
      <c r="A1088" s="4" t="s">
        <v>7</v>
      </c>
      <c r="B1088" s="5">
        <v>2</v>
      </c>
      <c r="D1088" s="4">
        <v>2</v>
      </c>
      <c r="E1088" s="4" t="s">
        <v>458</v>
      </c>
      <c r="F1088" s="4">
        <v>2</v>
      </c>
      <c r="G1088" s="4">
        <v>1</v>
      </c>
      <c r="H1088" s="6" t="s">
        <v>93</v>
      </c>
      <c r="I1088" s="4">
        <v>43.6</v>
      </c>
      <c r="J1088" s="4">
        <v>23.4</v>
      </c>
      <c r="K1088" s="4" t="str">
        <f>IF(J1088&lt;(I1088/2),"Blade","Flake")</f>
        <v>Flake</v>
      </c>
      <c r="L1088" s="4">
        <f t="shared" si="59"/>
        <v>1.8632478632478635</v>
      </c>
      <c r="M1088" s="4">
        <v>4.9000000000000004</v>
      </c>
      <c r="N1088" s="4" t="s">
        <v>56</v>
      </c>
      <c r="O1088" s="5" t="s">
        <v>57</v>
      </c>
      <c r="P1088" s="5" t="s">
        <v>58</v>
      </c>
      <c r="Q1088" s="4" t="s">
        <v>27</v>
      </c>
      <c r="R1088" s="4" t="s">
        <v>83</v>
      </c>
      <c r="S1088" s="4" t="s">
        <v>60</v>
      </c>
      <c r="T1088" s="4" t="s">
        <v>61</v>
      </c>
      <c r="U1088" s="4" t="s">
        <v>33</v>
      </c>
      <c r="Y1088" s="4" t="s">
        <v>62</v>
      </c>
    </row>
    <row r="1089" spans="1:30" x14ac:dyDescent="0.3">
      <c r="A1089" s="4" t="s">
        <v>7</v>
      </c>
      <c r="B1089" s="5">
        <v>2</v>
      </c>
      <c r="D1089" s="4">
        <v>2</v>
      </c>
      <c r="E1089" s="4" t="s">
        <v>458</v>
      </c>
      <c r="F1089" s="4">
        <v>2</v>
      </c>
      <c r="G1089" s="4">
        <v>1</v>
      </c>
      <c r="H1089" s="6" t="s">
        <v>94</v>
      </c>
      <c r="I1089" s="4">
        <v>15.2</v>
      </c>
      <c r="J1089" s="4">
        <v>18.100000000000001</v>
      </c>
      <c r="M1089" s="4">
        <v>4.3</v>
      </c>
      <c r="N1089" s="4" t="s">
        <v>56</v>
      </c>
      <c r="O1089" s="5" t="s">
        <v>57</v>
      </c>
      <c r="P1089" s="5" t="s">
        <v>66</v>
      </c>
      <c r="Q1089" s="4" t="s">
        <v>27</v>
      </c>
      <c r="R1089" s="4" t="s">
        <v>71</v>
      </c>
      <c r="S1089" s="4" t="s">
        <v>67</v>
      </c>
      <c r="T1089" s="4" t="s">
        <v>61</v>
      </c>
      <c r="Y1089" s="4" t="s">
        <v>62</v>
      </c>
    </row>
    <row r="1090" spans="1:30" x14ac:dyDescent="0.3">
      <c r="A1090" s="4" t="s">
        <v>7</v>
      </c>
      <c r="B1090" s="5">
        <v>2</v>
      </c>
      <c r="D1090" s="4">
        <v>2</v>
      </c>
      <c r="E1090" s="4" t="s">
        <v>458</v>
      </c>
      <c r="F1090" s="4">
        <v>2</v>
      </c>
      <c r="G1090" s="4">
        <v>1</v>
      </c>
      <c r="H1090" s="6" t="s">
        <v>96</v>
      </c>
      <c r="I1090" s="4">
        <v>13.7</v>
      </c>
      <c r="J1090" s="4">
        <v>13.5</v>
      </c>
      <c r="K1090" s="4" t="str">
        <f>IF(J1090&lt;(I1090/2),"Blade","Flake")</f>
        <v>Flake</v>
      </c>
      <c r="L1090" s="4">
        <f t="shared" ref="L1090:L1091" si="60">I1090/J1090</f>
        <v>1.0148148148148148</v>
      </c>
      <c r="M1090" s="4">
        <v>2.8</v>
      </c>
      <c r="N1090" s="4" t="s">
        <v>115</v>
      </c>
      <c r="O1090" s="5" t="s">
        <v>57</v>
      </c>
      <c r="P1090" s="5" t="s">
        <v>58</v>
      </c>
      <c r="Q1090" s="4" t="s">
        <v>27</v>
      </c>
      <c r="R1090" s="4" t="s">
        <v>95</v>
      </c>
      <c r="S1090" s="4" t="s">
        <v>67</v>
      </c>
      <c r="T1090" s="4" t="s">
        <v>61</v>
      </c>
      <c r="U1090" s="4" t="s">
        <v>36</v>
      </c>
      <c r="Y1090" s="4" t="s">
        <v>62</v>
      </c>
    </row>
    <row r="1091" spans="1:30" x14ac:dyDescent="0.3">
      <c r="A1091" s="4" t="s">
        <v>7</v>
      </c>
      <c r="B1091" s="5">
        <v>2</v>
      </c>
      <c r="D1091" s="4">
        <v>2</v>
      </c>
      <c r="E1091" s="4" t="s">
        <v>458</v>
      </c>
      <c r="F1091" s="4">
        <v>2</v>
      </c>
      <c r="G1091" s="4">
        <v>1</v>
      </c>
      <c r="H1091" s="6" t="s">
        <v>97</v>
      </c>
      <c r="I1091" s="4">
        <v>15.5</v>
      </c>
      <c r="J1091" s="4">
        <v>18.2</v>
      </c>
      <c r="K1091" s="4" t="str">
        <f>IF(J1091&lt;(I1091/2),"Blade","Flake")</f>
        <v>Flake</v>
      </c>
      <c r="L1091" s="4">
        <f t="shared" si="60"/>
        <v>0.85164835164835173</v>
      </c>
      <c r="M1091" s="4">
        <v>3.8</v>
      </c>
      <c r="N1091" s="4" t="s">
        <v>74</v>
      </c>
      <c r="O1091" s="5" t="s">
        <v>57</v>
      </c>
      <c r="P1091" s="5" t="s">
        <v>58</v>
      </c>
      <c r="Q1091" s="4" t="s">
        <v>27</v>
      </c>
      <c r="R1091" s="4" t="s">
        <v>71</v>
      </c>
      <c r="S1091" s="4" t="s">
        <v>60</v>
      </c>
      <c r="T1091" s="4" t="s">
        <v>61</v>
      </c>
      <c r="U1091" s="4" t="s">
        <v>36</v>
      </c>
      <c r="Y1091" s="4" t="s">
        <v>62</v>
      </c>
      <c r="AD1091" s="4" t="s">
        <v>69</v>
      </c>
    </row>
    <row r="1092" spans="1:30" x14ac:dyDescent="0.3">
      <c r="A1092" s="4" t="s">
        <v>7</v>
      </c>
      <c r="B1092" s="5">
        <v>2</v>
      </c>
      <c r="D1092" s="4">
        <v>2</v>
      </c>
      <c r="E1092" s="4" t="s">
        <v>458</v>
      </c>
      <c r="F1092" s="4">
        <v>2</v>
      </c>
      <c r="G1092" s="4">
        <v>1</v>
      </c>
      <c r="H1092" s="6" t="s">
        <v>98</v>
      </c>
      <c r="I1092" s="4">
        <v>16.3</v>
      </c>
      <c r="J1092" s="4">
        <v>24.8</v>
      </c>
      <c r="M1092" s="4">
        <v>6.5</v>
      </c>
      <c r="N1092" s="4" t="s">
        <v>56</v>
      </c>
      <c r="O1092" s="5" t="s">
        <v>57</v>
      </c>
      <c r="P1092" s="5" t="s">
        <v>153</v>
      </c>
      <c r="Q1092" s="4" t="s">
        <v>27</v>
      </c>
      <c r="Y1092" s="4" t="s">
        <v>62</v>
      </c>
    </row>
    <row r="1093" spans="1:30" x14ac:dyDescent="0.3">
      <c r="A1093" s="4" t="s">
        <v>7</v>
      </c>
      <c r="B1093" s="5">
        <v>2</v>
      </c>
      <c r="D1093" s="4">
        <v>2</v>
      </c>
      <c r="E1093" s="4" t="s">
        <v>458</v>
      </c>
      <c r="F1093" s="4">
        <v>2</v>
      </c>
      <c r="G1093" s="4">
        <v>1</v>
      </c>
      <c r="H1093" s="6" t="s">
        <v>99</v>
      </c>
      <c r="I1093" s="4">
        <v>13.2</v>
      </c>
      <c r="J1093" s="4">
        <v>13.6</v>
      </c>
      <c r="M1093" s="4">
        <v>2.2000000000000002</v>
      </c>
      <c r="N1093" s="4" t="s">
        <v>151</v>
      </c>
      <c r="O1093" s="5" t="s">
        <v>57</v>
      </c>
      <c r="P1093" s="5" t="s">
        <v>21</v>
      </c>
      <c r="Q1093" s="4" t="s">
        <v>27</v>
      </c>
      <c r="R1093" s="4" t="s">
        <v>71</v>
      </c>
      <c r="S1093" s="4" t="s">
        <v>67</v>
      </c>
      <c r="T1093" s="4" t="s">
        <v>61</v>
      </c>
      <c r="U1093" s="4" t="s">
        <v>33</v>
      </c>
      <c r="Y1093" s="4" t="s">
        <v>62</v>
      </c>
    </row>
    <row r="1094" spans="1:30" x14ac:dyDescent="0.3">
      <c r="A1094" s="4" t="s">
        <v>7</v>
      </c>
      <c r="B1094" s="5">
        <v>2</v>
      </c>
      <c r="D1094" s="4">
        <v>2</v>
      </c>
      <c r="E1094" s="4" t="s">
        <v>458</v>
      </c>
      <c r="F1094" s="4">
        <v>2</v>
      </c>
      <c r="G1094" s="4">
        <v>1</v>
      </c>
      <c r="H1094" s="6" t="s">
        <v>100</v>
      </c>
      <c r="I1094" s="4">
        <v>25.9</v>
      </c>
      <c r="J1094" s="4">
        <v>30.2</v>
      </c>
      <c r="M1094" s="4">
        <v>8.4</v>
      </c>
      <c r="N1094" s="4" t="s">
        <v>56</v>
      </c>
      <c r="O1094" s="5" t="s">
        <v>57</v>
      </c>
      <c r="P1094" s="5" t="s">
        <v>80</v>
      </c>
      <c r="Q1094" s="4" t="s">
        <v>27</v>
      </c>
      <c r="Y1094" s="4" t="s">
        <v>62</v>
      </c>
    </row>
    <row r="1095" spans="1:30" x14ac:dyDescent="0.3">
      <c r="A1095" s="4" t="s">
        <v>7</v>
      </c>
      <c r="B1095" s="5">
        <v>2</v>
      </c>
      <c r="D1095" s="4">
        <v>2</v>
      </c>
      <c r="E1095" s="4" t="s">
        <v>458</v>
      </c>
      <c r="F1095" s="4">
        <v>2</v>
      </c>
      <c r="G1095" s="4">
        <v>1</v>
      </c>
      <c r="H1095" s="6" t="s">
        <v>102</v>
      </c>
      <c r="I1095" s="4">
        <v>20.8</v>
      </c>
      <c r="J1095" s="4">
        <v>19.399999999999999</v>
      </c>
      <c r="M1095" s="4">
        <v>4.4000000000000004</v>
      </c>
      <c r="N1095" s="4" t="s">
        <v>56</v>
      </c>
      <c r="O1095" s="5" t="s">
        <v>57</v>
      </c>
      <c r="P1095" s="5" t="s">
        <v>66</v>
      </c>
      <c r="Q1095" s="4" t="s">
        <v>27</v>
      </c>
      <c r="R1095" s="4" t="s">
        <v>123</v>
      </c>
      <c r="S1095" s="4" t="s">
        <v>67</v>
      </c>
      <c r="T1095" s="4" t="s">
        <v>61</v>
      </c>
      <c r="Y1095" s="4" t="s">
        <v>62</v>
      </c>
    </row>
    <row r="1096" spans="1:30" x14ac:dyDescent="0.3">
      <c r="A1096" s="4" t="s">
        <v>7</v>
      </c>
      <c r="B1096" s="5">
        <v>2</v>
      </c>
      <c r="D1096" s="4">
        <v>2</v>
      </c>
      <c r="E1096" s="4" t="s">
        <v>458</v>
      </c>
      <c r="F1096" s="4">
        <v>2</v>
      </c>
      <c r="G1096" s="4">
        <v>1</v>
      </c>
      <c r="H1096" s="6" t="s">
        <v>103</v>
      </c>
      <c r="I1096" s="4">
        <v>23</v>
      </c>
      <c r="J1096" s="4">
        <v>20</v>
      </c>
      <c r="M1096" s="4">
        <v>4.2</v>
      </c>
      <c r="N1096" s="4" t="s">
        <v>56</v>
      </c>
      <c r="O1096" s="5" t="s">
        <v>57</v>
      </c>
      <c r="P1096" s="5" t="s">
        <v>66</v>
      </c>
      <c r="Q1096" s="4" t="s">
        <v>27</v>
      </c>
      <c r="R1096" s="4" t="s">
        <v>71</v>
      </c>
      <c r="S1096" s="4" t="s">
        <v>60</v>
      </c>
      <c r="T1096" s="4" t="s">
        <v>61</v>
      </c>
      <c r="U1096" s="4" t="s">
        <v>33</v>
      </c>
      <c r="Y1096" s="4" t="s">
        <v>62</v>
      </c>
    </row>
    <row r="1097" spans="1:30" x14ac:dyDescent="0.3">
      <c r="A1097" s="4" t="s">
        <v>7</v>
      </c>
      <c r="B1097" s="5">
        <v>2</v>
      </c>
      <c r="D1097" s="4">
        <v>2</v>
      </c>
      <c r="E1097" s="4" t="s">
        <v>458</v>
      </c>
      <c r="F1097" s="4">
        <v>2</v>
      </c>
      <c r="G1097" s="4">
        <v>1</v>
      </c>
      <c r="H1097" s="6" t="s">
        <v>104</v>
      </c>
      <c r="I1097" s="4">
        <v>13.1</v>
      </c>
      <c r="J1097" s="4">
        <v>10.1</v>
      </c>
      <c r="M1097" s="4">
        <v>4.0999999999999996</v>
      </c>
      <c r="N1097" s="4" t="s">
        <v>89</v>
      </c>
      <c r="O1097" s="5" t="s">
        <v>57</v>
      </c>
      <c r="P1097" s="5" t="s">
        <v>80</v>
      </c>
      <c r="Q1097" s="4" t="s">
        <v>27</v>
      </c>
      <c r="Y1097" s="4" t="s">
        <v>62</v>
      </c>
    </row>
    <row r="1098" spans="1:30" x14ac:dyDescent="0.3">
      <c r="A1098" s="4" t="s">
        <v>7</v>
      </c>
      <c r="B1098" s="5">
        <v>2</v>
      </c>
      <c r="D1098" s="4">
        <v>2</v>
      </c>
      <c r="E1098" s="4" t="s">
        <v>458</v>
      </c>
      <c r="F1098" s="4">
        <v>2</v>
      </c>
      <c r="G1098" s="4">
        <v>1</v>
      </c>
      <c r="H1098" s="6" t="s">
        <v>105</v>
      </c>
      <c r="I1098" s="4">
        <v>57.8</v>
      </c>
      <c r="J1098" s="4">
        <v>12.5</v>
      </c>
      <c r="K1098" s="4" t="str">
        <f>IF(J1098&lt;(I1098/2),"Blade","Flake")</f>
        <v>Blade</v>
      </c>
      <c r="L1098" s="4">
        <f t="shared" ref="L1098:L1100" si="61">I1098/J1098</f>
        <v>4.6239999999999997</v>
      </c>
      <c r="M1098" s="4">
        <v>6.9</v>
      </c>
      <c r="N1098" s="4" t="s">
        <v>89</v>
      </c>
      <c r="O1098" s="5" t="s">
        <v>57</v>
      </c>
      <c r="P1098" s="5" t="s">
        <v>58</v>
      </c>
      <c r="Q1098" s="4" t="s">
        <v>27</v>
      </c>
      <c r="R1098" s="4" t="s">
        <v>71</v>
      </c>
      <c r="S1098" s="4" t="s">
        <v>67</v>
      </c>
      <c r="T1098" s="4" t="s">
        <v>61</v>
      </c>
      <c r="U1098" s="4" t="s">
        <v>34</v>
      </c>
      <c r="Y1098" s="4" t="s">
        <v>62</v>
      </c>
    </row>
    <row r="1099" spans="1:30" x14ac:dyDescent="0.3">
      <c r="A1099" s="4" t="s">
        <v>7</v>
      </c>
      <c r="B1099" s="5">
        <v>2</v>
      </c>
      <c r="D1099" s="4">
        <v>2</v>
      </c>
      <c r="E1099" s="4" t="s">
        <v>458</v>
      </c>
      <c r="F1099" s="4">
        <v>2</v>
      </c>
      <c r="G1099" s="4">
        <v>1</v>
      </c>
      <c r="H1099" s="6" t="s">
        <v>106</v>
      </c>
      <c r="I1099" s="4">
        <v>28.7</v>
      </c>
      <c r="J1099" s="4">
        <v>9.5</v>
      </c>
      <c r="K1099" s="4" t="str">
        <f>IF(J1099&lt;(I1099/2),"Blade","Flake")</f>
        <v>Blade</v>
      </c>
      <c r="L1099" s="4">
        <f t="shared" si="61"/>
        <v>3.0210526315789474</v>
      </c>
      <c r="M1099" s="4">
        <v>2.6</v>
      </c>
      <c r="N1099" s="4" t="s">
        <v>56</v>
      </c>
      <c r="O1099" s="5" t="s">
        <v>57</v>
      </c>
      <c r="P1099" s="5" t="s">
        <v>58</v>
      </c>
      <c r="Q1099" s="4" t="s">
        <v>27</v>
      </c>
      <c r="R1099" s="4" t="s">
        <v>95</v>
      </c>
      <c r="S1099" s="4" t="s">
        <v>27</v>
      </c>
      <c r="T1099" s="4" t="s">
        <v>61</v>
      </c>
      <c r="U1099" s="4" t="s">
        <v>33</v>
      </c>
      <c r="Y1099" s="4" t="s">
        <v>62</v>
      </c>
    </row>
    <row r="1100" spans="1:30" x14ac:dyDescent="0.3">
      <c r="A1100" s="4" t="s">
        <v>7</v>
      </c>
      <c r="B1100" s="5">
        <v>2</v>
      </c>
      <c r="D1100" s="4">
        <v>2</v>
      </c>
      <c r="E1100" s="4" t="s">
        <v>458</v>
      </c>
      <c r="F1100" s="4">
        <v>2</v>
      </c>
      <c r="G1100" s="4">
        <v>1</v>
      </c>
      <c r="H1100" s="6" t="s">
        <v>301</v>
      </c>
      <c r="I1100" s="4">
        <v>9.1999999999999993</v>
      </c>
      <c r="J1100" s="4">
        <v>15.5</v>
      </c>
      <c r="K1100" s="4" t="str">
        <f>IF(J1100&lt;(I1100/2),"Blade","Flake")</f>
        <v>Flake</v>
      </c>
      <c r="L1100" s="4">
        <f t="shared" si="61"/>
        <v>0.59354838709677415</v>
      </c>
      <c r="M1100" s="4">
        <v>3.1</v>
      </c>
      <c r="N1100" s="4" t="s">
        <v>74</v>
      </c>
      <c r="O1100" s="5" t="s">
        <v>57</v>
      </c>
      <c r="P1100" s="5" t="s">
        <v>58</v>
      </c>
      <c r="Q1100" s="4" t="s">
        <v>30</v>
      </c>
      <c r="R1100" s="4" t="s">
        <v>71</v>
      </c>
      <c r="S1100" s="4" t="s">
        <v>67</v>
      </c>
      <c r="T1100" s="4" t="s">
        <v>61</v>
      </c>
      <c r="U1100" s="4" t="s">
        <v>33</v>
      </c>
      <c r="Y1100" s="4" t="s">
        <v>62</v>
      </c>
    </row>
    <row r="1101" spans="1:30" x14ac:dyDescent="0.3">
      <c r="A1101" s="4" t="s">
        <v>7</v>
      </c>
      <c r="B1101" s="5">
        <v>2</v>
      </c>
      <c r="D1101" s="4">
        <v>2</v>
      </c>
      <c r="E1101" s="4" t="s">
        <v>458</v>
      </c>
      <c r="F1101" s="4">
        <v>2</v>
      </c>
      <c r="G1101" s="4">
        <v>1</v>
      </c>
      <c r="H1101" s="6" t="s">
        <v>107</v>
      </c>
      <c r="I1101" s="4">
        <v>21.8</v>
      </c>
      <c r="J1101" s="4">
        <v>15</v>
      </c>
      <c r="M1101" s="4">
        <v>3</v>
      </c>
      <c r="N1101" s="4" t="s">
        <v>74</v>
      </c>
      <c r="O1101" s="5" t="s">
        <v>57</v>
      </c>
      <c r="P1101" s="5" t="s">
        <v>80</v>
      </c>
      <c r="Q1101" s="4" t="s">
        <v>27</v>
      </c>
      <c r="Y1101" s="4" t="s">
        <v>62</v>
      </c>
    </row>
    <row r="1102" spans="1:30" x14ac:dyDescent="0.3">
      <c r="A1102" s="4" t="s">
        <v>7</v>
      </c>
      <c r="B1102" s="5">
        <v>2</v>
      </c>
      <c r="D1102" s="4">
        <v>2</v>
      </c>
      <c r="E1102" s="4" t="s">
        <v>458</v>
      </c>
      <c r="F1102" s="4">
        <v>2</v>
      </c>
      <c r="G1102" s="4">
        <v>1</v>
      </c>
      <c r="H1102" s="6" t="s">
        <v>108</v>
      </c>
      <c r="I1102" s="4">
        <v>19.899999999999999</v>
      </c>
      <c r="J1102" s="4">
        <v>21.5</v>
      </c>
      <c r="K1102" s="4" t="str">
        <f>IF(J1102&lt;(I1102/2),"Blade","Flake")</f>
        <v>Flake</v>
      </c>
      <c r="L1102" s="4">
        <f>I1102/J1102</f>
        <v>0.9255813953488371</v>
      </c>
      <c r="M1102" s="4">
        <v>4.0999999999999996</v>
      </c>
      <c r="N1102" s="4" t="s">
        <v>56</v>
      </c>
      <c r="O1102" s="5" t="s">
        <v>57</v>
      </c>
      <c r="P1102" s="5" t="s">
        <v>58</v>
      </c>
      <c r="Q1102" s="4" t="s">
        <v>27</v>
      </c>
      <c r="R1102" s="4" t="s">
        <v>71</v>
      </c>
      <c r="S1102" s="4" t="s">
        <v>67</v>
      </c>
      <c r="T1102" s="4" t="s">
        <v>61</v>
      </c>
      <c r="U1102" s="4" t="s">
        <v>72</v>
      </c>
      <c r="Y1102" s="4" t="s">
        <v>62</v>
      </c>
    </row>
    <row r="1103" spans="1:30" x14ac:dyDescent="0.3">
      <c r="A1103" s="4" t="s">
        <v>7</v>
      </c>
      <c r="B1103" s="5">
        <v>2</v>
      </c>
      <c r="D1103" s="4">
        <v>2</v>
      </c>
      <c r="E1103" s="4" t="s">
        <v>458</v>
      </c>
      <c r="F1103" s="4">
        <v>2</v>
      </c>
      <c r="G1103" s="4">
        <v>1</v>
      </c>
      <c r="H1103" s="6" t="s">
        <v>110</v>
      </c>
      <c r="I1103" s="4">
        <v>10.199999999999999</v>
      </c>
      <c r="J1103" s="4">
        <v>14.8</v>
      </c>
      <c r="M1103" s="4">
        <v>2.5</v>
      </c>
      <c r="N1103" s="4" t="s">
        <v>65</v>
      </c>
      <c r="O1103" s="5" t="s">
        <v>57</v>
      </c>
      <c r="P1103" s="5" t="s">
        <v>66</v>
      </c>
      <c r="Q1103" s="4" t="s">
        <v>27</v>
      </c>
      <c r="R1103" s="4" t="s">
        <v>71</v>
      </c>
      <c r="S1103" s="4" t="s">
        <v>67</v>
      </c>
      <c r="T1103" s="4" t="s">
        <v>61</v>
      </c>
      <c r="Y1103" s="4" t="s">
        <v>62</v>
      </c>
    </row>
    <row r="1104" spans="1:30" x14ac:dyDescent="0.3">
      <c r="A1104" s="4" t="s">
        <v>7</v>
      </c>
      <c r="B1104" s="5">
        <v>2</v>
      </c>
      <c r="D1104" s="4">
        <v>2</v>
      </c>
      <c r="E1104" s="4" t="s">
        <v>458</v>
      </c>
      <c r="F1104" s="4">
        <v>2</v>
      </c>
      <c r="G1104" s="4">
        <v>1</v>
      </c>
      <c r="H1104" s="6" t="s">
        <v>111</v>
      </c>
      <c r="I1104" s="4">
        <v>11</v>
      </c>
      <c r="J1104" s="4">
        <v>13.2</v>
      </c>
      <c r="M1104" s="4">
        <v>6.5</v>
      </c>
      <c r="N1104" s="4" t="s">
        <v>56</v>
      </c>
      <c r="O1104" s="5" t="s">
        <v>57</v>
      </c>
      <c r="P1104" s="5" t="s">
        <v>66</v>
      </c>
      <c r="Q1104" s="4" t="s">
        <v>27</v>
      </c>
      <c r="R1104" s="4" t="s">
        <v>71</v>
      </c>
      <c r="S1104" s="4" t="s">
        <v>60</v>
      </c>
      <c r="T1104" s="4" t="s">
        <v>61</v>
      </c>
      <c r="Y1104" s="4" t="s">
        <v>62</v>
      </c>
    </row>
    <row r="1105" spans="1:30" x14ac:dyDescent="0.3">
      <c r="A1105" s="4" t="s">
        <v>7</v>
      </c>
      <c r="B1105" s="5">
        <v>2</v>
      </c>
      <c r="D1105" s="4">
        <v>2</v>
      </c>
      <c r="E1105" s="4" t="s">
        <v>458</v>
      </c>
      <c r="F1105" s="4">
        <v>2</v>
      </c>
      <c r="G1105" s="4">
        <v>1</v>
      </c>
      <c r="H1105" s="6" t="s">
        <v>112</v>
      </c>
      <c r="I1105" s="4">
        <v>14.3</v>
      </c>
      <c r="J1105" s="4">
        <v>15.9</v>
      </c>
      <c r="K1105" s="4" t="str">
        <f>IF(J1105&lt;(I1105/2),"Blade","Flake")</f>
        <v>Flake</v>
      </c>
      <c r="L1105" s="4">
        <f>I1105/J1105</f>
        <v>0.89937106918238996</v>
      </c>
      <c r="M1105" s="4">
        <v>3.5</v>
      </c>
      <c r="N1105" s="4" t="s">
        <v>56</v>
      </c>
      <c r="O1105" s="5" t="s">
        <v>57</v>
      </c>
      <c r="P1105" s="5" t="s">
        <v>58</v>
      </c>
      <c r="Q1105" s="4" t="s">
        <v>27</v>
      </c>
      <c r="R1105" s="4" t="s">
        <v>83</v>
      </c>
      <c r="S1105" s="4" t="s">
        <v>67</v>
      </c>
      <c r="T1105" s="4" t="s">
        <v>61</v>
      </c>
      <c r="U1105" s="4" t="s">
        <v>72</v>
      </c>
      <c r="Y1105" s="4" t="s">
        <v>62</v>
      </c>
    </row>
    <row r="1106" spans="1:30" x14ac:dyDescent="0.3">
      <c r="A1106" s="4" t="s">
        <v>7</v>
      </c>
      <c r="B1106" s="5">
        <v>2</v>
      </c>
      <c r="D1106" s="4">
        <v>2</v>
      </c>
      <c r="E1106" s="4" t="s">
        <v>458</v>
      </c>
      <c r="F1106" s="4">
        <v>2</v>
      </c>
      <c r="G1106" s="4">
        <v>1</v>
      </c>
      <c r="H1106" s="6" t="s">
        <v>113</v>
      </c>
      <c r="I1106" s="4">
        <v>21.9</v>
      </c>
      <c r="J1106" s="4">
        <v>17.7</v>
      </c>
      <c r="M1106" s="4">
        <v>1.8</v>
      </c>
      <c r="N1106" s="4" t="s">
        <v>56</v>
      </c>
      <c r="O1106" s="5" t="s">
        <v>57</v>
      </c>
      <c r="P1106" s="5" t="s">
        <v>80</v>
      </c>
      <c r="Q1106" s="4" t="s">
        <v>27</v>
      </c>
      <c r="Y1106" s="4" t="s">
        <v>62</v>
      </c>
    </row>
    <row r="1107" spans="1:30" x14ac:dyDescent="0.3">
      <c r="A1107" s="4" t="s">
        <v>7</v>
      </c>
      <c r="B1107" s="5">
        <v>2</v>
      </c>
      <c r="D1107" s="4">
        <v>2</v>
      </c>
      <c r="E1107" s="4" t="s">
        <v>458</v>
      </c>
      <c r="F1107" s="4">
        <v>2</v>
      </c>
      <c r="G1107" s="4">
        <v>1</v>
      </c>
      <c r="H1107" s="6" t="s">
        <v>114</v>
      </c>
      <c r="I1107" s="4">
        <v>10.8</v>
      </c>
      <c r="J1107" s="4">
        <v>13.5</v>
      </c>
      <c r="M1107" s="4">
        <v>2.6</v>
      </c>
      <c r="N1107" s="4" t="s">
        <v>115</v>
      </c>
      <c r="O1107" s="5" t="s">
        <v>57</v>
      </c>
      <c r="P1107" s="5" t="s">
        <v>153</v>
      </c>
      <c r="Q1107" s="4" t="s">
        <v>27</v>
      </c>
      <c r="Y1107" s="4" t="s">
        <v>62</v>
      </c>
    </row>
    <row r="1108" spans="1:30" x14ac:dyDescent="0.3">
      <c r="A1108" s="4" t="s">
        <v>7</v>
      </c>
      <c r="B1108" s="5">
        <v>2</v>
      </c>
      <c r="D1108" s="4">
        <v>2</v>
      </c>
      <c r="E1108" s="4" t="s">
        <v>458</v>
      </c>
      <c r="F1108" s="4">
        <v>2</v>
      </c>
      <c r="G1108" s="4">
        <v>1</v>
      </c>
      <c r="H1108" s="6" t="s">
        <v>116</v>
      </c>
      <c r="I1108" s="4">
        <v>13.8</v>
      </c>
      <c r="J1108" s="4">
        <v>6.7</v>
      </c>
      <c r="K1108" s="4" t="str">
        <f>IF(J1108&lt;(I1108/2),"Blade","Flake")</f>
        <v>Blade</v>
      </c>
      <c r="L1108" s="4">
        <f>I1108/J1108</f>
        <v>2.0597014925373136</v>
      </c>
      <c r="M1108" s="4">
        <v>1.8</v>
      </c>
      <c r="N1108" s="4" t="s">
        <v>65</v>
      </c>
      <c r="O1108" s="5" t="s">
        <v>57</v>
      </c>
      <c r="P1108" s="5" t="s">
        <v>58</v>
      </c>
      <c r="Q1108" s="4" t="s">
        <v>27</v>
      </c>
      <c r="R1108" s="4" t="s">
        <v>71</v>
      </c>
      <c r="S1108" s="4" t="s">
        <v>67</v>
      </c>
      <c r="T1108" s="4" t="s">
        <v>61</v>
      </c>
      <c r="U1108" s="4" t="s">
        <v>33</v>
      </c>
      <c r="V1108" s="4" t="s">
        <v>128</v>
      </c>
      <c r="Y1108" s="4" t="s">
        <v>62</v>
      </c>
    </row>
    <row r="1109" spans="1:30" x14ac:dyDescent="0.3">
      <c r="A1109" s="4" t="s">
        <v>7</v>
      </c>
      <c r="B1109" s="5">
        <v>2</v>
      </c>
      <c r="D1109" s="4">
        <v>2</v>
      </c>
      <c r="E1109" s="4" t="s">
        <v>458</v>
      </c>
      <c r="F1109" s="4">
        <v>2</v>
      </c>
      <c r="G1109" s="4">
        <v>1</v>
      </c>
      <c r="H1109" s="6" t="s">
        <v>117</v>
      </c>
      <c r="I1109" s="4">
        <v>10.9</v>
      </c>
      <c r="J1109" s="4">
        <v>11</v>
      </c>
      <c r="M1109" s="4">
        <v>2.2999999999999998</v>
      </c>
      <c r="N1109" s="4" t="s">
        <v>151</v>
      </c>
      <c r="O1109" s="5" t="s">
        <v>57</v>
      </c>
      <c r="P1109" s="5" t="s">
        <v>80</v>
      </c>
      <c r="Q1109" s="4" t="s">
        <v>27</v>
      </c>
      <c r="Y1109" s="4" t="s">
        <v>62</v>
      </c>
    </row>
    <row r="1110" spans="1:30" x14ac:dyDescent="0.3">
      <c r="A1110" s="4" t="s">
        <v>7</v>
      </c>
      <c r="B1110" s="5">
        <v>2</v>
      </c>
      <c r="D1110" s="4">
        <v>2</v>
      </c>
      <c r="E1110" s="4" t="s">
        <v>458</v>
      </c>
      <c r="F1110" s="4">
        <v>2</v>
      </c>
      <c r="G1110" s="4">
        <v>1</v>
      </c>
      <c r="H1110" s="6" t="s">
        <v>118</v>
      </c>
      <c r="I1110" s="4">
        <v>12.9</v>
      </c>
      <c r="J1110" s="4">
        <v>12.2</v>
      </c>
      <c r="M1110" s="4">
        <v>1.6</v>
      </c>
      <c r="N1110" s="4" t="s">
        <v>56</v>
      </c>
      <c r="O1110" s="5" t="s">
        <v>57</v>
      </c>
      <c r="P1110" s="5" t="s">
        <v>66</v>
      </c>
      <c r="Q1110" s="4" t="s">
        <v>27</v>
      </c>
      <c r="R1110" s="4" t="s">
        <v>71</v>
      </c>
      <c r="S1110" s="4" t="s">
        <v>27</v>
      </c>
      <c r="T1110" s="4" t="s">
        <v>61</v>
      </c>
      <c r="U1110" s="4" t="s">
        <v>33</v>
      </c>
      <c r="V1110" s="4" t="s">
        <v>128</v>
      </c>
      <c r="Y1110" s="4" t="s">
        <v>62</v>
      </c>
    </row>
    <row r="1111" spans="1:30" x14ac:dyDescent="0.3">
      <c r="A1111" s="4" t="s">
        <v>7</v>
      </c>
      <c r="B1111" s="5">
        <v>2</v>
      </c>
      <c r="D1111" s="4">
        <v>2</v>
      </c>
      <c r="E1111" s="4" t="s">
        <v>458</v>
      </c>
      <c r="F1111" s="4">
        <v>2</v>
      </c>
      <c r="G1111" s="4">
        <v>1</v>
      </c>
      <c r="H1111" s="6" t="s">
        <v>119</v>
      </c>
      <c r="I1111" s="4">
        <v>8.5</v>
      </c>
      <c r="J1111" s="4">
        <v>6.9</v>
      </c>
      <c r="M1111" s="4">
        <v>0.9</v>
      </c>
      <c r="N1111" s="4" t="s">
        <v>56</v>
      </c>
      <c r="O1111" s="5" t="s">
        <v>57</v>
      </c>
      <c r="P1111" s="5" t="s">
        <v>66</v>
      </c>
      <c r="Q1111" s="4" t="s">
        <v>27</v>
      </c>
      <c r="R1111" s="4" t="s">
        <v>101</v>
      </c>
      <c r="S1111" s="4" t="s">
        <v>27</v>
      </c>
      <c r="T1111" s="4" t="s">
        <v>61</v>
      </c>
      <c r="U1111" s="4" t="s">
        <v>33</v>
      </c>
      <c r="Y1111" s="4" t="s">
        <v>62</v>
      </c>
    </row>
    <row r="1112" spans="1:30" x14ac:dyDescent="0.3">
      <c r="A1112" s="4" t="s">
        <v>7</v>
      </c>
      <c r="B1112" s="5">
        <v>2</v>
      </c>
      <c r="D1112" s="4">
        <v>2</v>
      </c>
      <c r="E1112" s="4" t="s">
        <v>458</v>
      </c>
      <c r="F1112" s="4">
        <v>2</v>
      </c>
      <c r="G1112" s="4">
        <v>1</v>
      </c>
      <c r="H1112" s="6" t="s">
        <v>120</v>
      </c>
      <c r="I1112" s="4">
        <v>10.9</v>
      </c>
      <c r="J1112" s="4">
        <v>4.8</v>
      </c>
      <c r="M1112" s="4">
        <v>1.2</v>
      </c>
      <c r="N1112" s="4" t="s">
        <v>89</v>
      </c>
      <c r="O1112" s="5" t="s">
        <v>57</v>
      </c>
      <c r="P1112" s="5" t="s">
        <v>80</v>
      </c>
      <c r="Q1112" s="4" t="s">
        <v>27</v>
      </c>
      <c r="Y1112" s="4" t="s">
        <v>62</v>
      </c>
    </row>
    <row r="1113" spans="1:30" x14ac:dyDescent="0.3">
      <c r="A1113" s="4" t="s">
        <v>7</v>
      </c>
      <c r="B1113" s="5">
        <v>2</v>
      </c>
      <c r="D1113" s="4">
        <v>2</v>
      </c>
      <c r="E1113" s="4" t="s">
        <v>458</v>
      </c>
      <c r="F1113" s="4">
        <v>2</v>
      </c>
      <c r="G1113" s="4">
        <v>1</v>
      </c>
      <c r="H1113" s="6" t="s">
        <v>121</v>
      </c>
      <c r="I1113" s="4">
        <v>13.3</v>
      </c>
      <c r="J1113" s="4">
        <v>6.4</v>
      </c>
      <c r="M1113" s="4">
        <v>1</v>
      </c>
      <c r="N1113" s="4" t="s">
        <v>56</v>
      </c>
      <c r="O1113" s="5" t="s">
        <v>57</v>
      </c>
      <c r="P1113" s="5" t="s">
        <v>80</v>
      </c>
      <c r="Q1113" s="4" t="s">
        <v>27</v>
      </c>
      <c r="Y1113" s="4" t="s">
        <v>62</v>
      </c>
    </row>
    <row r="1114" spans="1:30" x14ac:dyDescent="0.3">
      <c r="A1114" s="4" t="s">
        <v>7</v>
      </c>
      <c r="B1114" s="5">
        <v>2</v>
      </c>
      <c r="D1114" s="4">
        <v>2</v>
      </c>
      <c r="E1114" s="4" t="s">
        <v>458</v>
      </c>
      <c r="F1114" s="4">
        <v>2</v>
      </c>
      <c r="G1114" s="4">
        <v>1</v>
      </c>
      <c r="H1114" s="6" t="s">
        <v>122</v>
      </c>
      <c r="I1114" s="4">
        <v>17.3</v>
      </c>
      <c r="J1114" s="4">
        <v>10.6</v>
      </c>
      <c r="M1114" s="4">
        <v>2.2000000000000002</v>
      </c>
      <c r="N1114" s="4" t="s">
        <v>89</v>
      </c>
      <c r="O1114" s="5" t="s">
        <v>57</v>
      </c>
      <c r="P1114" s="5" t="s">
        <v>153</v>
      </c>
      <c r="Q1114" s="4" t="s">
        <v>27</v>
      </c>
      <c r="Y1114" s="4" t="s">
        <v>62</v>
      </c>
    </row>
    <row r="1115" spans="1:30" x14ac:dyDescent="0.3">
      <c r="A1115" s="4" t="s">
        <v>7</v>
      </c>
      <c r="B1115" s="5">
        <v>2</v>
      </c>
      <c r="D1115" s="4">
        <v>2</v>
      </c>
      <c r="E1115" s="4" t="s">
        <v>458</v>
      </c>
      <c r="F1115" s="4">
        <v>2</v>
      </c>
      <c r="G1115" s="4">
        <v>1</v>
      </c>
      <c r="H1115" s="6" t="s">
        <v>125</v>
      </c>
      <c r="I1115" s="4">
        <v>26.7</v>
      </c>
      <c r="J1115" s="4">
        <v>12.9</v>
      </c>
      <c r="M1115" s="4">
        <v>3.9</v>
      </c>
      <c r="N1115" s="4" t="s">
        <v>56</v>
      </c>
      <c r="O1115" s="5" t="s">
        <v>57</v>
      </c>
      <c r="P1115" s="5" t="s">
        <v>153</v>
      </c>
      <c r="Q1115" s="4" t="s">
        <v>27</v>
      </c>
      <c r="Y1115" s="4" t="s">
        <v>62</v>
      </c>
    </row>
    <row r="1116" spans="1:30" x14ac:dyDescent="0.3">
      <c r="A1116" s="4" t="s">
        <v>7</v>
      </c>
      <c r="B1116" s="5">
        <v>2</v>
      </c>
      <c r="D1116" s="4">
        <v>2</v>
      </c>
      <c r="E1116" s="4" t="s">
        <v>458</v>
      </c>
      <c r="F1116" s="4">
        <v>2</v>
      </c>
      <c r="G1116" s="4">
        <v>1</v>
      </c>
      <c r="H1116" s="6" t="s">
        <v>127</v>
      </c>
      <c r="I1116" s="4">
        <v>20.9</v>
      </c>
      <c r="J1116" s="4">
        <v>17.3</v>
      </c>
      <c r="K1116" s="4" t="str">
        <f>IF(J1116&lt;(I1116/2),"Blade","Flake")</f>
        <v>Flake</v>
      </c>
      <c r="L1116" s="4">
        <f>I1116/J1116</f>
        <v>1.2080924855491328</v>
      </c>
      <c r="M1116" s="4">
        <v>2</v>
      </c>
      <c r="N1116" s="4" t="s">
        <v>56</v>
      </c>
      <c r="O1116" s="5" t="s">
        <v>57</v>
      </c>
      <c r="P1116" s="5" t="s">
        <v>58</v>
      </c>
      <c r="Q1116" s="4" t="s">
        <v>27</v>
      </c>
      <c r="R1116" s="4" t="s">
        <v>123</v>
      </c>
      <c r="S1116" s="4" t="s">
        <v>27</v>
      </c>
      <c r="T1116" s="4" t="s">
        <v>61</v>
      </c>
      <c r="U1116" s="4" t="s">
        <v>33</v>
      </c>
      <c r="Y1116" s="4" t="s">
        <v>62</v>
      </c>
    </row>
    <row r="1117" spans="1:30" x14ac:dyDescent="0.3">
      <c r="A1117" s="4" t="s">
        <v>7</v>
      </c>
      <c r="B1117" s="5">
        <v>2</v>
      </c>
      <c r="D1117" s="4">
        <v>2</v>
      </c>
      <c r="E1117" s="4" t="s">
        <v>458</v>
      </c>
      <c r="F1117" s="4">
        <v>2</v>
      </c>
      <c r="G1117" s="4">
        <v>1</v>
      </c>
      <c r="H1117" s="6" t="s">
        <v>132</v>
      </c>
      <c r="I1117" s="4">
        <v>18.5</v>
      </c>
      <c r="J1117" s="4">
        <v>15.6</v>
      </c>
      <c r="M1117" s="4">
        <v>13.5</v>
      </c>
      <c r="N1117" s="4" t="s">
        <v>65</v>
      </c>
      <c r="O1117" s="5" t="s">
        <v>6</v>
      </c>
      <c r="Q1117" s="4" t="s">
        <v>27</v>
      </c>
    </row>
    <row r="1118" spans="1:30" x14ac:dyDescent="0.3">
      <c r="A1118" s="4" t="s">
        <v>7</v>
      </c>
      <c r="B1118" s="5">
        <v>2</v>
      </c>
      <c r="D1118" s="4">
        <v>2</v>
      </c>
      <c r="E1118" s="4" t="s">
        <v>458</v>
      </c>
      <c r="F1118" s="4">
        <v>2</v>
      </c>
      <c r="G1118" s="4">
        <v>1</v>
      </c>
      <c r="H1118" s="6" t="s">
        <v>133</v>
      </c>
      <c r="I1118" s="4">
        <v>12.3</v>
      </c>
      <c r="J1118" s="4">
        <v>14.2</v>
      </c>
      <c r="M1118" s="4">
        <v>3.1</v>
      </c>
      <c r="N1118" s="4" t="s">
        <v>56</v>
      </c>
      <c r="O1118" s="5" t="s">
        <v>57</v>
      </c>
      <c r="P1118" s="5" t="s">
        <v>80</v>
      </c>
      <c r="Q1118" s="4" t="s">
        <v>27</v>
      </c>
      <c r="Y1118" s="4" t="s">
        <v>62</v>
      </c>
      <c r="AD1118" s="4" t="s">
        <v>69</v>
      </c>
    </row>
    <row r="1119" spans="1:30" x14ac:dyDescent="0.3">
      <c r="A1119" s="4" t="s">
        <v>7</v>
      </c>
      <c r="B1119" s="5">
        <v>2</v>
      </c>
      <c r="D1119" s="4">
        <v>2</v>
      </c>
      <c r="E1119" s="4" t="s">
        <v>458</v>
      </c>
      <c r="F1119" s="4">
        <v>2</v>
      </c>
      <c r="G1119" s="4">
        <v>1</v>
      </c>
      <c r="H1119" s="6" t="s">
        <v>134</v>
      </c>
      <c r="I1119" s="4">
        <v>19.100000000000001</v>
      </c>
      <c r="J1119" s="4">
        <v>22.2</v>
      </c>
      <c r="M1119" s="4">
        <v>4.5</v>
      </c>
      <c r="N1119" s="4" t="s">
        <v>74</v>
      </c>
      <c r="O1119" s="5" t="s">
        <v>57</v>
      </c>
      <c r="P1119" s="5" t="s">
        <v>80</v>
      </c>
      <c r="Q1119" s="4" t="s">
        <v>27</v>
      </c>
      <c r="Y1119" s="4" t="s">
        <v>62</v>
      </c>
      <c r="AD1119" s="4" t="s">
        <v>69</v>
      </c>
    </row>
    <row r="1120" spans="1:30" x14ac:dyDescent="0.3">
      <c r="A1120" s="4" t="s">
        <v>7</v>
      </c>
      <c r="B1120" s="5">
        <v>2</v>
      </c>
      <c r="D1120" s="4">
        <v>2</v>
      </c>
      <c r="E1120" s="4" t="s">
        <v>458</v>
      </c>
      <c r="F1120" s="4">
        <v>2</v>
      </c>
      <c r="G1120" s="4">
        <v>1</v>
      </c>
      <c r="H1120" s="6" t="s">
        <v>135</v>
      </c>
      <c r="I1120" s="4">
        <v>11.1</v>
      </c>
      <c r="J1120" s="4">
        <v>8.9</v>
      </c>
      <c r="M1120" s="4">
        <v>3.3</v>
      </c>
      <c r="N1120" s="4" t="s">
        <v>74</v>
      </c>
      <c r="O1120" s="5" t="s">
        <v>57</v>
      </c>
      <c r="P1120" s="5" t="s">
        <v>80</v>
      </c>
      <c r="Q1120" s="4" t="s">
        <v>27</v>
      </c>
      <c r="Y1120" s="4" t="s">
        <v>62</v>
      </c>
    </row>
    <row r="1121" spans="1:30" x14ac:dyDescent="0.3">
      <c r="A1121" s="4" t="s">
        <v>7</v>
      </c>
      <c r="B1121" s="5">
        <v>2</v>
      </c>
      <c r="D1121" s="4">
        <v>2</v>
      </c>
      <c r="E1121" s="4" t="s">
        <v>458</v>
      </c>
      <c r="F1121" s="4">
        <v>2</v>
      </c>
      <c r="G1121" s="4">
        <v>1</v>
      </c>
      <c r="H1121" s="6" t="s">
        <v>136</v>
      </c>
      <c r="I1121" s="4">
        <v>11.8</v>
      </c>
      <c r="J1121" s="4">
        <v>21.6</v>
      </c>
      <c r="M1121" s="4">
        <v>2.6</v>
      </c>
      <c r="N1121" s="4" t="s">
        <v>56</v>
      </c>
      <c r="O1121" s="5" t="s">
        <v>57</v>
      </c>
      <c r="P1121" s="5" t="s">
        <v>80</v>
      </c>
      <c r="Q1121" s="4" t="s">
        <v>27</v>
      </c>
      <c r="Y1121" s="4" t="s">
        <v>62</v>
      </c>
    </row>
    <row r="1122" spans="1:30" x14ac:dyDescent="0.3">
      <c r="A1122" s="4" t="s">
        <v>7</v>
      </c>
      <c r="B1122" s="5">
        <v>2</v>
      </c>
      <c r="D1122" s="4">
        <v>2</v>
      </c>
      <c r="E1122" s="4" t="s">
        <v>458</v>
      </c>
      <c r="F1122" s="4">
        <v>2</v>
      </c>
      <c r="G1122" s="4">
        <v>1</v>
      </c>
      <c r="H1122" s="6" t="s">
        <v>137</v>
      </c>
      <c r="I1122" s="4">
        <v>11.7</v>
      </c>
      <c r="J1122" s="4">
        <v>11.7</v>
      </c>
      <c r="M1122" s="4">
        <v>2.2000000000000002</v>
      </c>
      <c r="N1122" s="4" t="s">
        <v>56</v>
      </c>
      <c r="O1122" s="5" t="s">
        <v>57</v>
      </c>
      <c r="P1122" s="5" t="s">
        <v>80</v>
      </c>
      <c r="Q1122" s="4" t="s">
        <v>27</v>
      </c>
      <c r="Y1122" s="4" t="s">
        <v>62</v>
      </c>
      <c r="AD1122" s="4" t="s">
        <v>69</v>
      </c>
    </row>
    <row r="1123" spans="1:30" x14ac:dyDescent="0.3">
      <c r="A1123" s="4" t="s">
        <v>7</v>
      </c>
      <c r="B1123" s="5">
        <v>2</v>
      </c>
      <c r="D1123" s="4">
        <v>2</v>
      </c>
      <c r="E1123" s="4" t="s">
        <v>458</v>
      </c>
      <c r="F1123" s="4">
        <v>2</v>
      </c>
      <c r="G1123" s="4">
        <v>1</v>
      </c>
      <c r="H1123" s="6" t="s">
        <v>138</v>
      </c>
      <c r="I1123" s="4">
        <v>16.600000000000001</v>
      </c>
      <c r="J1123" s="4">
        <v>20.6</v>
      </c>
      <c r="M1123" s="4">
        <v>4.7</v>
      </c>
      <c r="N1123" s="4" t="s">
        <v>65</v>
      </c>
      <c r="O1123" s="5" t="s">
        <v>57</v>
      </c>
      <c r="P1123" s="5" t="s">
        <v>80</v>
      </c>
      <c r="Q1123" s="4" t="s">
        <v>27</v>
      </c>
      <c r="Y1123" s="4" t="s">
        <v>62</v>
      </c>
    </row>
    <row r="1124" spans="1:30" x14ac:dyDescent="0.3">
      <c r="A1124" s="4" t="s">
        <v>7</v>
      </c>
      <c r="B1124" s="5">
        <v>2</v>
      </c>
      <c r="D1124" s="4">
        <v>2</v>
      </c>
      <c r="E1124" s="4" t="s">
        <v>458</v>
      </c>
      <c r="F1124" s="4">
        <v>2</v>
      </c>
      <c r="G1124" s="4">
        <v>1</v>
      </c>
      <c r="H1124" s="6" t="s">
        <v>139</v>
      </c>
      <c r="I1124" s="4">
        <v>14.4</v>
      </c>
      <c r="J1124" s="4">
        <v>14.6</v>
      </c>
      <c r="M1124" s="4">
        <v>2.9</v>
      </c>
      <c r="N1124" s="4" t="s">
        <v>65</v>
      </c>
      <c r="O1124" s="5" t="s">
        <v>57</v>
      </c>
      <c r="P1124" s="5" t="s">
        <v>80</v>
      </c>
      <c r="Q1124" s="4" t="s">
        <v>27</v>
      </c>
      <c r="Y1124" s="4" t="s">
        <v>62</v>
      </c>
      <c r="AD1124" s="4" t="s">
        <v>69</v>
      </c>
    </row>
    <row r="1125" spans="1:30" x14ac:dyDescent="0.3">
      <c r="A1125" s="4" t="s">
        <v>7</v>
      </c>
      <c r="B1125" s="5">
        <v>2</v>
      </c>
      <c r="D1125" s="4">
        <v>2</v>
      </c>
      <c r="E1125" s="4" t="s">
        <v>458</v>
      </c>
      <c r="F1125" s="4">
        <v>2</v>
      </c>
      <c r="G1125" s="4">
        <v>1</v>
      </c>
      <c r="H1125" s="6" t="s">
        <v>140</v>
      </c>
      <c r="I1125" s="4">
        <v>6.5</v>
      </c>
      <c r="J1125" s="4">
        <v>6.6</v>
      </c>
      <c r="M1125" s="4">
        <v>1.1000000000000001</v>
      </c>
      <c r="N1125" s="4" t="s">
        <v>56</v>
      </c>
      <c r="O1125" s="5" t="s">
        <v>57</v>
      </c>
      <c r="P1125" s="5" t="s">
        <v>66</v>
      </c>
      <c r="Q1125" s="4" t="s">
        <v>27</v>
      </c>
      <c r="R1125" s="4" t="s">
        <v>101</v>
      </c>
      <c r="S1125" s="4" t="s">
        <v>67</v>
      </c>
      <c r="T1125" s="4" t="s">
        <v>61</v>
      </c>
      <c r="U1125" s="4" t="s">
        <v>33</v>
      </c>
      <c r="Y1125" s="4" t="s">
        <v>62</v>
      </c>
    </row>
    <row r="1126" spans="1:30" x14ac:dyDescent="0.3">
      <c r="A1126" s="4" t="s">
        <v>7</v>
      </c>
      <c r="B1126" s="5">
        <v>2</v>
      </c>
      <c r="D1126" s="4">
        <v>2</v>
      </c>
      <c r="E1126" s="4" t="s">
        <v>458</v>
      </c>
      <c r="F1126" s="4">
        <v>2</v>
      </c>
      <c r="G1126" s="4">
        <v>1</v>
      </c>
      <c r="H1126" s="6" t="s">
        <v>141</v>
      </c>
      <c r="I1126" s="4">
        <v>10.1</v>
      </c>
      <c r="J1126" s="4">
        <v>3.7</v>
      </c>
      <c r="M1126" s="4">
        <v>1.5</v>
      </c>
      <c r="N1126" s="4" t="s">
        <v>65</v>
      </c>
      <c r="O1126" s="5" t="s">
        <v>57</v>
      </c>
      <c r="P1126" s="5" t="s">
        <v>153</v>
      </c>
      <c r="Q1126" s="4" t="s">
        <v>27</v>
      </c>
      <c r="Y1126" s="4" t="s">
        <v>62</v>
      </c>
    </row>
    <row r="1127" spans="1:30" x14ac:dyDescent="0.3">
      <c r="A1127" s="4" t="s">
        <v>7</v>
      </c>
      <c r="B1127" s="5">
        <v>2</v>
      </c>
      <c r="D1127" s="4">
        <v>2</v>
      </c>
      <c r="E1127" s="4" t="s">
        <v>458</v>
      </c>
      <c r="F1127" s="4">
        <v>2</v>
      </c>
      <c r="G1127" s="4">
        <v>1</v>
      </c>
      <c r="H1127" s="6" t="s">
        <v>144</v>
      </c>
      <c r="I1127" s="4">
        <v>11</v>
      </c>
      <c r="J1127" s="4">
        <v>24.3</v>
      </c>
      <c r="M1127" s="4">
        <v>2</v>
      </c>
      <c r="N1127" s="4" t="s">
        <v>56</v>
      </c>
      <c r="O1127" s="5" t="s">
        <v>57</v>
      </c>
      <c r="P1127" s="5" t="s">
        <v>80</v>
      </c>
      <c r="Q1127" s="4" t="s">
        <v>27</v>
      </c>
      <c r="Y1127" s="4" t="s">
        <v>62</v>
      </c>
    </row>
    <row r="1128" spans="1:30" x14ac:dyDescent="0.3">
      <c r="A1128" s="4" t="s">
        <v>7</v>
      </c>
      <c r="B1128" s="5">
        <v>2</v>
      </c>
      <c r="D1128" s="4">
        <v>2</v>
      </c>
      <c r="E1128" s="4" t="s">
        <v>458</v>
      </c>
      <c r="F1128" s="4">
        <v>2</v>
      </c>
      <c r="G1128" s="4">
        <v>1</v>
      </c>
      <c r="H1128" s="6" t="s">
        <v>145</v>
      </c>
      <c r="I1128" s="4">
        <v>19.399999999999999</v>
      </c>
      <c r="J1128" s="4">
        <v>12</v>
      </c>
      <c r="M1128" s="4">
        <v>6.9</v>
      </c>
      <c r="N1128" s="4" t="s">
        <v>74</v>
      </c>
      <c r="O1128" s="5" t="s">
        <v>57</v>
      </c>
      <c r="P1128" s="5" t="s">
        <v>80</v>
      </c>
      <c r="Q1128" s="4" t="s">
        <v>27</v>
      </c>
      <c r="Y1128" s="4" t="s">
        <v>62</v>
      </c>
    </row>
    <row r="1129" spans="1:30" x14ac:dyDescent="0.3">
      <c r="A1129" s="4" t="s">
        <v>7</v>
      </c>
      <c r="B1129" s="5">
        <v>2</v>
      </c>
      <c r="D1129" s="4">
        <v>2</v>
      </c>
      <c r="E1129" s="4" t="s">
        <v>458</v>
      </c>
      <c r="F1129" s="4">
        <v>2</v>
      </c>
      <c r="G1129" s="4">
        <v>1</v>
      </c>
      <c r="H1129" s="6" t="s">
        <v>146</v>
      </c>
      <c r="I1129" s="4">
        <v>34.299999999999997</v>
      </c>
      <c r="J1129" s="4">
        <v>17.5</v>
      </c>
      <c r="M1129" s="4">
        <v>17</v>
      </c>
      <c r="N1129" s="4" t="s">
        <v>65</v>
      </c>
      <c r="O1129" s="5" t="s">
        <v>6</v>
      </c>
      <c r="Q1129" s="4" t="s">
        <v>27</v>
      </c>
    </row>
    <row r="1130" spans="1:30" x14ac:dyDescent="0.3">
      <c r="A1130" s="4" t="s">
        <v>7</v>
      </c>
      <c r="B1130" s="5">
        <v>2</v>
      </c>
      <c r="D1130" s="4">
        <v>2</v>
      </c>
      <c r="E1130" s="4" t="s">
        <v>458</v>
      </c>
      <c r="F1130" s="4">
        <v>2</v>
      </c>
      <c r="G1130" s="4">
        <v>1</v>
      </c>
      <c r="H1130" s="6" t="s">
        <v>147</v>
      </c>
      <c r="I1130" s="4">
        <v>26.6</v>
      </c>
      <c r="J1130" s="4">
        <v>21.1</v>
      </c>
      <c r="M1130" s="4">
        <v>14.1</v>
      </c>
      <c r="N1130" s="4" t="s">
        <v>65</v>
      </c>
      <c r="O1130" s="5" t="s">
        <v>6</v>
      </c>
      <c r="Q1130" s="4" t="s">
        <v>27</v>
      </c>
    </row>
    <row r="1131" spans="1:30" x14ac:dyDescent="0.3">
      <c r="A1131" s="4" t="s">
        <v>7</v>
      </c>
      <c r="B1131" s="5">
        <v>2</v>
      </c>
      <c r="D1131" s="4">
        <v>2</v>
      </c>
      <c r="E1131" s="4" t="s">
        <v>465</v>
      </c>
      <c r="F1131" s="4">
        <v>2</v>
      </c>
      <c r="G1131" s="4">
        <v>29</v>
      </c>
      <c r="H1131" s="6" t="s">
        <v>208</v>
      </c>
      <c r="I1131" s="4">
        <v>42.6</v>
      </c>
      <c r="J1131" s="4">
        <v>14.1</v>
      </c>
      <c r="M1131" s="4">
        <v>7.9</v>
      </c>
      <c r="N1131" s="4" t="s">
        <v>56</v>
      </c>
      <c r="O1131" s="5" t="s">
        <v>57</v>
      </c>
      <c r="P1131" s="5" t="s">
        <v>26</v>
      </c>
      <c r="Q1131" s="4" t="s">
        <v>27</v>
      </c>
      <c r="Y1131" s="4" t="s">
        <v>62</v>
      </c>
    </row>
    <row r="1132" spans="1:30" x14ac:dyDescent="0.3">
      <c r="A1132" s="4" t="s">
        <v>7</v>
      </c>
      <c r="B1132" s="5">
        <v>2</v>
      </c>
      <c r="D1132" s="4">
        <v>2</v>
      </c>
      <c r="E1132" s="4" t="s">
        <v>465</v>
      </c>
      <c r="F1132" s="4">
        <v>2</v>
      </c>
      <c r="G1132" s="4">
        <v>29</v>
      </c>
      <c r="H1132" s="6" t="s">
        <v>209</v>
      </c>
      <c r="I1132" s="4">
        <v>18.8</v>
      </c>
      <c r="J1132" s="4">
        <v>29.6</v>
      </c>
      <c r="M1132" s="4">
        <v>8.1999999999999993</v>
      </c>
      <c r="N1132" s="4" t="s">
        <v>89</v>
      </c>
      <c r="O1132" s="5" t="s">
        <v>57</v>
      </c>
      <c r="P1132" s="5" t="s">
        <v>66</v>
      </c>
      <c r="Q1132" s="4" t="s">
        <v>27</v>
      </c>
      <c r="R1132" s="4" t="s">
        <v>71</v>
      </c>
      <c r="S1132" s="4" t="s">
        <v>60</v>
      </c>
      <c r="T1132" s="4" t="s">
        <v>61</v>
      </c>
      <c r="Y1132" s="4" t="s">
        <v>62</v>
      </c>
    </row>
    <row r="1133" spans="1:30" x14ac:dyDescent="0.3">
      <c r="A1133" s="4" t="s">
        <v>7</v>
      </c>
      <c r="B1133" s="5">
        <v>2</v>
      </c>
      <c r="D1133" s="4">
        <v>2</v>
      </c>
      <c r="E1133" s="4" t="s">
        <v>465</v>
      </c>
      <c r="F1133" s="4">
        <v>2</v>
      </c>
      <c r="G1133" s="4">
        <v>29</v>
      </c>
      <c r="H1133" s="6" t="s">
        <v>210</v>
      </c>
      <c r="I1133" s="4">
        <v>26</v>
      </c>
      <c r="J1133" s="4">
        <v>13.6</v>
      </c>
      <c r="M1133" s="4">
        <v>4.7</v>
      </c>
      <c r="N1133" s="4" t="s">
        <v>56</v>
      </c>
      <c r="O1133" s="5" t="s">
        <v>57</v>
      </c>
      <c r="P1133" s="5" t="s">
        <v>66</v>
      </c>
      <c r="Q1133" s="4" t="s">
        <v>27</v>
      </c>
      <c r="R1133" s="4" t="s">
        <v>71</v>
      </c>
      <c r="S1133" s="4" t="s">
        <v>67</v>
      </c>
      <c r="T1133" s="4" t="s">
        <v>61</v>
      </c>
      <c r="Y1133" s="4" t="s">
        <v>62</v>
      </c>
      <c r="AD1133" s="4" t="s">
        <v>174</v>
      </c>
    </row>
    <row r="1134" spans="1:30" x14ac:dyDescent="0.3">
      <c r="A1134" s="4" t="s">
        <v>7</v>
      </c>
      <c r="B1134" s="5">
        <v>2</v>
      </c>
      <c r="D1134" s="4">
        <v>2</v>
      </c>
      <c r="E1134" s="4" t="s">
        <v>465</v>
      </c>
      <c r="F1134" s="4">
        <v>2</v>
      </c>
      <c r="G1134" s="4">
        <v>29</v>
      </c>
      <c r="H1134" s="6" t="s">
        <v>311</v>
      </c>
      <c r="I1134" s="4">
        <v>30.6</v>
      </c>
      <c r="J1134" s="4">
        <v>23.6</v>
      </c>
      <c r="M1134" s="4">
        <v>11.9</v>
      </c>
      <c r="N1134" s="4" t="s">
        <v>56</v>
      </c>
      <c r="O1134" s="5" t="s">
        <v>57</v>
      </c>
      <c r="P1134" s="5" t="s">
        <v>80</v>
      </c>
      <c r="Q1134" s="4" t="s">
        <v>27</v>
      </c>
      <c r="Y1134" s="4" t="s">
        <v>62</v>
      </c>
    </row>
    <row r="1135" spans="1:30" x14ac:dyDescent="0.3">
      <c r="A1135" s="4" t="s">
        <v>7</v>
      </c>
      <c r="B1135" s="5">
        <v>2</v>
      </c>
      <c r="D1135" s="4">
        <v>2</v>
      </c>
      <c r="E1135" s="4" t="s">
        <v>465</v>
      </c>
      <c r="F1135" s="4">
        <v>2</v>
      </c>
      <c r="G1135" s="4">
        <v>29</v>
      </c>
      <c r="H1135" s="6" t="s">
        <v>312</v>
      </c>
      <c r="I1135" s="4">
        <v>22</v>
      </c>
      <c r="J1135" s="4">
        <v>21.2</v>
      </c>
      <c r="M1135" s="4">
        <v>2.2999999999999998</v>
      </c>
      <c r="N1135" s="4" t="s">
        <v>56</v>
      </c>
      <c r="O1135" s="5" t="s">
        <v>57</v>
      </c>
      <c r="P1135" s="5" t="s">
        <v>80</v>
      </c>
      <c r="Q1135" s="4" t="s">
        <v>27</v>
      </c>
      <c r="W1135" s="4" t="s">
        <v>68</v>
      </c>
      <c r="Y1135" s="4" t="s">
        <v>62</v>
      </c>
    </row>
    <row r="1136" spans="1:30" x14ac:dyDescent="0.3">
      <c r="A1136" s="4" t="s">
        <v>7</v>
      </c>
      <c r="B1136" s="5">
        <v>2</v>
      </c>
      <c r="D1136" s="4">
        <v>2</v>
      </c>
      <c r="E1136" s="4" t="s">
        <v>465</v>
      </c>
      <c r="F1136" s="4">
        <v>2</v>
      </c>
      <c r="G1136" s="4">
        <v>29</v>
      </c>
      <c r="H1136" s="6" t="s">
        <v>211</v>
      </c>
      <c r="I1136" s="4">
        <v>19.600000000000001</v>
      </c>
      <c r="J1136" s="4">
        <v>20.100000000000001</v>
      </c>
      <c r="M1136" s="4">
        <v>4</v>
      </c>
      <c r="N1136" s="4" t="s">
        <v>56</v>
      </c>
      <c r="O1136" s="5" t="s">
        <v>57</v>
      </c>
      <c r="P1136" s="5" t="s">
        <v>66</v>
      </c>
      <c r="Q1136" s="4" t="s">
        <v>27</v>
      </c>
      <c r="R1136" s="4" t="s">
        <v>71</v>
      </c>
      <c r="S1136" s="4" t="s">
        <v>60</v>
      </c>
      <c r="T1136" s="4" t="s">
        <v>61</v>
      </c>
      <c r="Y1136" s="4" t="s">
        <v>62</v>
      </c>
      <c r="AD1136" s="4" t="s">
        <v>81</v>
      </c>
    </row>
    <row r="1137" spans="1:30" x14ac:dyDescent="0.3">
      <c r="A1137" s="4" t="s">
        <v>7</v>
      </c>
      <c r="B1137" s="5">
        <v>2</v>
      </c>
      <c r="D1137" s="4">
        <v>2</v>
      </c>
      <c r="E1137" s="4" t="s">
        <v>465</v>
      </c>
      <c r="F1137" s="4">
        <v>2</v>
      </c>
      <c r="G1137" s="4">
        <v>29</v>
      </c>
      <c r="H1137" s="6" t="s">
        <v>212</v>
      </c>
      <c r="I1137" s="4">
        <v>17.2</v>
      </c>
      <c r="J1137" s="4">
        <v>16.100000000000001</v>
      </c>
      <c r="M1137" s="4">
        <v>4.7</v>
      </c>
      <c r="N1137" s="4" t="s">
        <v>115</v>
      </c>
      <c r="O1137" s="5" t="s">
        <v>57</v>
      </c>
      <c r="P1137" s="5" t="s">
        <v>153</v>
      </c>
      <c r="Q1137" s="4" t="s">
        <v>27</v>
      </c>
      <c r="Y1137" s="4" t="s">
        <v>62</v>
      </c>
      <c r="AD1137" s="4" t="s">
        <v>81</v>
      </c>
    </row>
    <row r="1138" spans="1:30" x14ac:dyDescent="0.3">
      <c r="A1138" s="4" t="s">
        <v>7</v>
      </c>
      <c r="B1138" s="5">
        <v>2</v>
      </c>
      <c r="D1138" s="4">
        <v>2</v>
      </c>
      <c r="E1138" s="4" t="s">
        <v>465</v>
      </c>
      <c r="F1138" s="4">
        <v>2</v>
      </c>
      <c r="G1138" s="4">
        <v>29</v>
      </c>
      <c r="H1138" s="6" t="s">
        <v>213</v>
      </c>
      <c r="I1138" s="4">
        <v>17.3</v>
      </c>
      <c r="J1138" s="4">
        <v>11.7</v>
      </c>
      <c r="M1138" s="4">
        <v>3.6</v>
      </c>
      <c r="N1138" s="4" t="s">
        <v>56</v>
      </c>
      <c r="O1138" s="5" t="s">
        <v>57</v>
      </c>
      <c r="P1138" s="5" t="s">
        <v>66</v>
      </c>
      <c r="Q1138" s="4" t="s">
        <v>27</v>
      </c>
      <c r="R1138" s="4" t="s">
        <v>71</v>
      </c>
      <c r="S1138" s="4" t="s">
        <v>27</v>
      </c>
      <c r="T1138" s="4" t="s">
        <v>61</v>
      </c>
      <c r="U1138" s="4" t="s">
        <v>34</v>
      </c>
      <c r="Y1138" s="4" t="s">
        <v>62</v>
      </c>
      <c r="AD1138" s="4" t="s">
        <v>81</v>
      </c>
    </row>
    <row r="1139" spans="1:30" x14ac:dyDescent="0.3">
      <c r="A1139" s="4" t="s">
        <v>7</v>
      </c>
      <c r="B1139" s="5">
        <v>2</v>
      </c>
      <c r="D1139" s="4">
        <v>2</v>
      </c>
      <c r="E1139" s="4" t="s">
        <v>465</v>
      </c>
      <c r="F1139" s="4">
        <v>2</v>
      </c>
      <c r="G1139" s="4">
        <v>29</v>
      </c>
      <c r="H1139" s="6" t="s">
        <v>331</v>
      </c>
      <c r="I1139" s="4">
        <v>15.9</v>
      </c>
      <c r="J1139" s="4">
        <v>14.9</v>
      </c>
      <c r="K1139" s="4" t="str">
        <f>IF(J1139&lt;(I1139/2),"Blade","Flake")</f>
        <v>Flake</v>
      </c>
      <c r="L1139" s="4">
        <f>I1139/J1139</f>
        <v>1.0671140939597314</v>
      </c>
      <c r="M1139" s="4">
        <v>2.8</v>
      </c>
      <c r="N1139" s="4" t="s">
        <v>89</v>
      </c>
      <c r="O1139" s="5" t="s">
        <v>57</v>
      </c>
      <c r="P1139" s="5" t="s">
        <v>58</v>
      </c>
      <c r="Q1139" s="4" t="s">
        <v>27</v>
      </c>
      <c r="R1139" s="4" t="s">
        <v>466</v>
      </c>
      <c r="S1139" s="4" t="s">
        <v>60</v>
      </c>
      <c r="T1139" s="4" t="s">
        <v>61</v>
      </c>
      <c r="U1139" s="4" t="s">
        <v>36</v>
      </c>
      <c r="Y1139" s="4" t="s">
        <v>62</v>
      </c>
    </row>
    <row r="1140" spans="1:30" x14ac:dyDescent="0.3">
      <c r="A1140" s="4" t="s">
        <v>7</v>
      </c>
      <c r="B1140" s="5">
        <v>2</v>
      </c>
      <c r="D1140" s="4">
        <v>2</v>
      </c>
      <c r="E1140" s="4" t="s">
        <v>465</v>
      </c>
      <c r="F1140" s="4">
        <v>2</v>
      </c>
      <c r="G1140" s="4">
        <v>29</v>
      </c>
      <c r="H1140" s="6" t="s">
        <v>214</v>
      </c>
      <c r="I1140" s="4">
        <v>17.3</v>
      </c>
      <c r="J1140" s="4">
        <v>12.1</v>
      </c>
      <c r="M1140" s="4">
        <v>2.4</v>
      </c>
      <c r="N1140" s="4" t="s">
        <v>56</v>
      </c>
      <c r="O1140" s="5" t="s">
        <v>57</v>
      </c>
      <c r="P1140" s="5" t="s">
        <v>21</v>
      </c>
      <c r="Q1140" s="4" t="s">
        <v>27</v>
      </c>
      <c r="R1140" s="4" t="s">
        <v>95</v>
      </c>
      <c r="S1140" s="4" t="s">
        <v>67</v>
      </c>
      <c r="T1140" s="4" t="s">
        <v>61</v>
      </c>
      <c r="U1140" s="4" t="s">
        <v>33</v>
      </c>
      <c r="Y1140" s="4" t="s">
        <v>62</v>
      </c>
    </row>
    <row r="1141" spans="1:30" x14ac:dyDescent="0.3">
      <c r="A1141" s="4" t="s">
        <v>7</v>
      </c>
      <c r="B1141" s="5">
        <v>2</v>
      </c>
      <c r="D1141" s="4">
        <v>2</v>
      </c>
      <c r="E1141" s="4" t="s">
        <v>465</v>
      </c>
      <c r="F1141" s="4">
        <v>2</v>
      </c>
      <c r="G1141" s="4">
        <v>29</v>
      </c>
      <c r="H1141" s="6" t="s">
        <v>215</v>
      </c>
      <c r="I1141" s="4">
        <v>17.2</v>
      </c>
      <c r="J1141" s="4">
        <v>5</v>
      </c>
      <c r="K1141" s="4" t="str">
        <f>IF(J1141&lt;(I1141/2),"Blade","Flake")</f>
        <v>Blade</v>
      </c>
      <c r="L1141" s="4">
        <f>I1141/J1141</f>
        <v>3.44</v>
      </c>
      <c r="M1141" s="4">
        <v>1.2</v>
      </c>
      <c r="N1141" s="4" t="s">
        <v>56</v>
      </c>
      <c r="O1141" s="5" t="s">
        <v>57</v>
      </c>
      <c r="P1141" s="5" t="s">
        <v>58</v>
      </c>
      <c r="Q1141" s="4" t="s">
        <v>27</v>
      </c>
      <c r="R1141" s="4" t="s">
        <v>95</v>
      </c>
      <c r="S1141" s="4" t="s">
        <v>67</v>
      </c>
      <c r="T1141" s="4" t="s">
        <v>61</v>
      </c>
      <c r="U1141" s="4" t="s">
        <v>33</v>
      </c>
      <c r="Y1141" s="4" t="s">
        <v>62</v>
      </c>
    </row>
    <row r="1142" spans="1:30" x14ac:dyDescent="0.3">
      <c r="A1142" s="4" t="s">
        <v>7</v>
      </c>
      <c r="B1142" s="5">
        <v>2</v>
      </c>
      <c r="D1142" s="4">
        <v>2</v>
      </c>
      <c r="E1142" s="4" t="s">
        <v>465</v>
      </c>
      <c r="F1142" s="4">
        <v>2</v>
      </c>
      <c r="G1142" s="4">
        <v>29</v>
      </c>
      <c r="H1142" s="6" t="s">
        <v>216</v>
      </c>
      <c r="I1142" s="4">
        <v>12.2</v>
      </c>
      <c r="J1142" s="4">
        <v>8.6999999999999993</v>
      </c>
      <c r="M1142" s="4">
        <v>1.2</v>
      </c>
      <c r="N1142" s="4" t="s">
        <v>56</v>
      </c>
      <c r="O1142" s="5" t="s">
        <v>57</v>
      </c>
      <c r="P1142" s="5" t="s">
        <v>153</v>
      </c>
      <c r="Q1142" s="4" t="s">
        <v>27</v>
      </c>
      <c r="Y1142" s="4" t="s">
        <v>62</v>
      </c>
      <c r="AD1142" s="4" t="s">
        <v>81</v>
      </c>
    </row>
    <row r="1143" spans="1:30" x14ac:dyDescent="0.3">
      <c r="A1143" s="4" t="s">
        <v>7</v>
      </c>
      <c r="B1143" s="5">
        <v>2</v>
      </c>
      <c r="D1143" s="4">
        <v>2</v>
      </c>
      <c r="E1143" s="4" t="s">
        <v>465</v>
      </c>
      <c r="F1143" s="4">
        <v>2</v>
      </c>
      <c r="G1143" s="4">
        <v>29</v>
      </c>
      <c r="H1143" s="6" t="s">
        <v>217</v>
      </c>
      <c r="I1143" s="4">
        <v>8.9</v>
      </c>
      <c r="J1143" s="4">
        <v>16.100000000000001</v>
      </c>
      <c r="K1143" s="4" t="str">
        <f>IF(J1143&lt;(I1143/2),"Blade","Flake")</f>
        <v>Flake</v>
      </c>
      <c r="L1143" s="4">
        <f>I1143/J1143</f>
        <v>0.55279503105590055</v>
      </c>
      <c r="M1143" s="4">
        <v>2.2000000000000002</v>
      </c>
      <c r="N1143" s="4" t="s">
        <v>56</v>
      </c>
      <c r="O1143" s="5" t="s">
        <v>57</v>
      </c>
      <c r="P1143" s="5" t="s">
        <v>58</v>
      </c>
      <c r="Q1143" s="4" t="s">
        <v>27</v>
      </c>
      <c r="R1143" s="4" t="s">
        <v>83</v>
      </c>
      <c r="S1143" s="4" t="s">
        <v>60</v>
      </c>
      <c r="T1143" s="4" t="s">
        <v>61</v>
      </c>
      <c r="U1143" s="4" t="s">
        <v>33</v>
      </c>
      <c r="Y1143" s="4" t="s">
        <v>62</v>
      </c>
    </row>
    <row r="1144" spans="1:30" x14ac:dyDescent="0.3">
      <c r="A1144" s="4" t="s">
        <v>7</v>
      </c>
      <c r="B1144" s="5">
        <v>2</v>
      </c>
      <c r="D1144" s="4">
        <v>2</v>
      </c>
      <c r="E1144" s="4" t="s">
        <v>465</v>
      </c>
      <c r="F1144" s="4">
        <v>2</v>
      </c>
      <c r="G1144" s="4">
        <v>29</v>
      </c>
      <c r="H1144" s="6" t="s">
        <v>332</v>
      </c>
      <c r="I1144" s="4">
        <v>9</v>
      </c>
      <c r="J1144" s="4">
        <v>7.8</v>
      </c>
      <c r="M1144" s="4">
        <v>1.9</v>
      </c>
      <c r="N1144" s="4" t="s">
        <v>56</v>
      </c>
      <c r="O1144" s="5" t="s">
        <v>57</v>
      </c>
      <c r="P1144" s="5" t="s">
        <v>66</v>
      </c>
      <c r="Q1144" s="4" t="s">
        <v>27</v>
      </c>
      <c r="R1144" s="4" t="s">
        <v>71</v>
      </c>
      <c r="S1144" s="4" t="s">
        <v>67</v>
      </c>
      <c r="T1144" s="4" t="s">
        <v>61</v>
      </c>
      <c r="U1144" s="4" t="s">
        <v>33</v>
      </c>
      <c r="Y1144" s="4" t="s">
        <v>62</v>
      </c>
    </row>
    <row r="1145" spans="1:30" x14ac:dyDescent="0.3">
      <c r="A1145" s="4" t="s">
        <v>7</v>
      </c>
      <c r="B1145" s="5">
        <v>2</v>
      </c>
      <c r="D1145" s="4">
        <v>2</v>
      </c>
      <c r="E1145" s="4" t="s">
        <v>465</v>
      </c>
      <c r="F1145" s="4">
        <v>2</v>
      </c>
      <c r="G1145" s="4">
        <v>29</v>
      </c>
      <c r="H1145" s="6" t="s">
        <v>218</v>
      </c>
      <c r="I1145" s="4">
        <v>14.9</v>
      </c>
      <c r="J1145" s="4">
        <v>7.2</v>
      </c>
      <c r="M1145" s="4">
        <v>1.4</v>
      </c>
      <c r="N1145" s="4" t="s">
        <v>56</v>
      </c>
      <c r="O1145" s="5" t="s">
        <v>57</v>
      </c>
      <c r="P1145" s="5" t="s">
        <v>21</v>
      </c>
      <c r="Q1145" s="4" t="s">
        <v>27</v>
      </c>
      <c r="R1145" s="4" t="s">
        <v>71</v>
      </c>
      <c r="S1145" s="4" t="s">
        <v>67</v>
      </c>
      <c r="T1145" s="4" t="s">
        <v>61</v>
      </c>
      <c r="U1145" s="4" t="s">
        <v>33</v>
      </c>
      <c r="Y1145" s="4" t="s">
        <v>62</v>
      </c>
      <c r="AD1145" s="4" t="s">
        <v>63</v>
      </c>
    </row>
    <row r="1146" spans="1:30" x14ac:dyDescent="0.3">
      <c r="A1146" s="4" t="s">
        <v>7</v>
      </c>
      <c r="B1146" s="5">
        <v>2</v>
      </c>
      <c r="D1146" s="4">
        <v>2</v>
      </c>
      <c r="E1146" s="4" t="s">
        <v>465</v>
      </c>
      <c r="F1146" s="4">
        <v>2</v>
      </c>
      <c r="G1146" s="4">
        <v>29</v>
      </c>
      <c r="H1146" s="6" t="s">
        <v>219</v>
      </c>
      <c r="I1146" s="4">
        <v>17.600000000000001</v>
      </c>
      <c r="J1146" s="4">
        <v>12.5</v>
      </c>
      <c r="M1146" s="4">
        <v>7.4</v>
      </c>
      <c r="N1146" s="4" t="s">
        <v>115</v>
      </c>
      <c r="O1146" s="5" t="s">
        <v>57</v>
      </c>
      <c r="P1146" s="5" t="s">
        <v>26</v>
      </c>
      <c r="Q1146" s="4" t="s">
        <v>27</v>
      </c>
      <c r="Y1146" s="4" t="s">
        <v>62</v>
      </c>
      <c r="AD1146" s="4" t="s">
        <v>69</v>
      </c>
    </row>
    <row r="1147" spans="1:30" x14ac:dyDescent="0.3">
      <c r="A1147" s="4" t="s">
        <v>7</v>
      </c>
      <c r="B1147" s="5">
        <v>2</v>
      </c>
      <c r="D1147" s="4">
        <v>2</v>
      </c>
      <c r="E1147" s="4" t="s">
        <v>465</v>
      </c>
      <c r="F1147" s="4">
        <v>2</v>
      </c>
      <c r="G1147" s="4">
        <v>29</v>
      </c>
      <c r="H1147" s="6" t="s">
        <v>220</v>
      </c>
      <c r="I1147" s="4">
        <v>8</v>
      </c>
      <c r="J1147" s="4">
        <v>19.7</v>
      </c>
      <c r="M1147" s="4">
        <v>4.3</v>
      </c>
      <c r="N1147" s="4" t="s">
        <v>56</v>
      </c>
      <c r="O1147" s="5" t="s">
        <v>57</v>
      </c>
      <c r="P1147" s="5" t="s">
        <v>80</v>
      </c>
      <c r="Q1147" s="4" t="s">
        <v>27</v>
      </c>
      <c r="Y1147" s="4" t="s">
        <v>62</v>
      </c>
    </row>
    <row r="1148" spans="1:30" x14ac:dyDescent="0.3">
      <c r="A1148" s="4" t="s">
        <v>7</v>
      </c>
      <c r="B1148" s="5">
        <v>2</v>
      </c>
      <c r="D1148" s="4">
        <v>2</v>
      </c>
      <c r="E1148" s="4" t="s">
        <v>465</v>
      </c>
      <c r="F1148" s="4">
        <v>2</v>
      </c>
      <c r="G1148" s="4">
        <v>29</v>
      </c>
      <c r="H1148" s="6" t="s">
        <v>221</v>
      </c>
      <c r="I1148" s="4">
        <v>7.6</v>
      </c>
      <c r="J1148" s="4">
        <v>14.2</v>
      </c>
      <c r="M1148" s="4">
        <v>4.2</v>
      </c>
      <c r="N1148" s="4" t="s">
        <v>115</v>
      </c>
      <c r="O1148" s="5" t="s">
        <v>57</v>
      </c>
      <c r="P1148" s="5" t="s">
        <v>26</v>
      </c>
      <c r="Q1148" s="4" t="s">
        <v>27</v>
      </c>
      <c r="Y1148" s="4" t="s">
        <v>62</v>
      </c>
    </row>
    <row r="1149" spans="1:30" x14ac:dyDescent="0.3">
      <c r="A1149" s="4" t="s">
        <v>7</v>
      </c>
      <c r="B1149" s="5">
        <v>2</v>
      </c>
      <c r="D1149" s="4">
        <v>2</v>
      </c>
      <c r="E1149" s="4" t="s">
        <v>465</v>
      </c>
      <c r="F1149" s="4">
        <v>2</v>
      </c>
      <c r="G1149" s="4">
        <v>29</v>
      </c>
      <c r="H1149" s="6" t="s">
        <v>333</v>
      </c>
      <c r="I1149" s="4">
        <v>8.8000000000000007</v>
      </c>
      <c r="J1149" s="4">
        <v>10.1</v>
      </c>
      <c r="M1149" s="4">
        <v>2.6</v>
      </c>
      <c r="N1149" s="4" t="s">
        <v>65</v>
      </c>
      <c r="O1149" s="5" t="s">
        <v>57</v>
      </c>
      <c r="P1149" s="5" t="s">
        <v>26</v>
      </c>
      <c r="Q1149" s="4" t="s">
        <v>27</v>
      </c>
      <c r="Y1149" s="4" t="s">
        <v>62</v>
      </c>
      <c r="AD1149" s="4" t="s">
        <v>69</v>
      </c>
    </row>
    <row r="1150" spans="1:30" x14ac:dyDescent="0.3">
      <c r="A1150" s="4" t="s">
        <v>7</v>
      </c>
      <c r="B1150" s="5">
        <v>2</v>
      </c>
      <c r="D1150" s="4">
        <v>2</v>
      </c>
      <c r="E1150" s="4" t="s">
        <v>465</v>
      </c>
      <c r="F1150" s="4">
        <v>2</v>
      </c>
      <c r="G1150" s="4">
        <v>29</v>
      </c>
      <c r="H1150" s="6" t="s">
        <v>222</v>
      </c>
      <c r="I1150" s="4">
        <v>9.6999999999999993</v>
      </c>
      <c r="J1150" s="4">
        <v>9.5</v>
      </c>
      <c r="M1150" s="4">
        <v>3.3</v>
      </c>
      <c r="N1150" s="4" t="s">
        <v>74</v>
      </c>
      <c r="O1150" s="5" t="s">
        <v>57</v>
      </c>
      <c r="P1150" s="5" t="s">
        <v>26</v>
      </c>
      <c r="Q1150" s="4" t="s">
        <v>27</v>
      </c>
      <c r="Y1150" s="4" t="s">
        <v>62</v>
      </c>
    </row>
    <row r="1151" spans="1:30" x14ac:dyDescent="0.3">
      <c r="A1151" s="4" t="s">
        <v>7</v>
      </c>
      <c r="B1151" s="5">
        <v>2</v>
      </c>
      <c r="D1151" s="4">
        <v>2</v>
      </c>
      <c r="E1151" s="4" t="s">
        <v>465</v>
      </c>
      <c r="F1151" s="4">
        <v>2</v>
      </c>
      <c r="G1151" s="4">
        <v>29</v>
      </c>
      <c r="H1151" s="6" t="s">
        <v>223</v>
      </c>
      <c r="I1151" s="4">
        <v>31.2</v>
      </c>
      <c r="J1151" s="4">
        <v>11.5</v>
      </c>
      <c r="M1151" s="4">
        <v>7</v>
      </c>
      <c r="N1151" s="4" t="s">
        <v>89</v>
      </c>
      <c r="O1151" s="5" t="s">
        <v>57</v>
      </c>
      <c r="P1151" s="5" t="s">
        <v>26</v>
      </c>
      <c r="Q1151" s="4" t="s">
        <v>27</v>
      </c>
      <c r="Y1151" s="4" t="s">
        <v>62</v>
      </c>
    </row>
    <row r="1152" spans="1:30" x14ac:dyDescent="0.3">
      <c r="A1152" s="4" t="s">
        <v>7</v>
      </c>
      <c r="B1152" s="5">
        <v>2</v>
      </c>
      <c r="D1152" s="4">
        <v>2</v>
      </c>
      <c r="E1152" s="4" t="s">
        <v>449</v>
      </c>
      <c r="F1152" s="4">
        <v>2</v>
      </c>
      <c r="G1152" s="4">
        <v>24</v>
      </c>
      <c r="H1152" s="6" t="s">
        <v>431</v>
      </c>
      <c r="I1152" s="4">
        <v>55.5</v>
      </c>
      <c r="J1152" s="4">
        <v>38.299999999999997</v>
      </c>
      <c r="M1152" s="4">
        <v>16.8</v>
      </c>
      <c r="N1152" s="4" t="s">
        <v>89</v>
      </c>
      <c r="O1152" s="5" t="s">
        <v>6</v>
      </c>
      <c r="Q1152" s="4" t="s">
        <v>29</v>
      </c>
    </row>
    <row r="1153" spans="1:30" x14ac:dyDescent="0.3">
      <c r="A1153" s="4" t="s">
        <v>7</v>
      </c>
      <c r="B1153" s="5">
        <v>2</v>
      </c>
      <c r="D1153" s="4">
        <v>2</v>
      </c>
      <c r="E1153" s="4" t="s">
        <v>449</v>
      </c>
      <c r="F1153" s="4">
        <v>2</v>
      </c>
      <c r="G1153" s="4">
        <v>24</v>
      </c>
      <c r="H1153" s="6" t="s">
        <v>467</v>
      </c>
      <c r="I1153" s="4">
        <v>29.9</v>
      </c>
      <c r="J1153" s="4">
        <v>43.3</v>
      </c>
      <c r="M1153" s="4">
        <v>9.8000000000000007</v>
      </c>
      <c r="N1153" s="4" t="s">
        <v>115</v>
      </c>
      <c r="O1153" s="5" t="s">
        <v>57</v>
      </c>
      <c r="P1153" s="5" t="s">
        <v>80</v>
      </c>
      <c r="Q1153" s="4" t="s">
        <v>126</v>
      </c>
      <c r="U1153" s="4" t="s">
        <v>33</v>
      </c>
      <c r="Y1153" s="4" t="s">
        <v>62</v>
      </c>
      <c r="AD1153" s="4" t="s">
        <v>441</v>
      </c>
    </row>
    <row r="1154" spans="1:30" x14ac:dyDescent="0.3">
      <c r="A1154" s="4" t="s">
        <v>7</v>
      </c>
      <c r="B1154" s="5">
        <v>2</v>
      </c>
      <c r="D1154" s="4">
        <v>2</v>
      </c>
      <c r="E1154" s="4" t="s">
        <v>449</v>
      </c>
      <c r="F1154" s="4">
        <v>2</v>
      </c>
      <c r="G1154" s="4">
        <v>24</v>
      </c>
      <c r="H1154" s="6" t="s">
        <v>468</v>
      </c>
      <c r="I1154" s="4">
        <v>30.5</v>
      </c>
      <c r="J1154" s="4">
        <v>26.7</v>
      </c>
      <c r="M1154" s="4">
        <v>6.1</v>
      </c>
      <c r="N1154" s="4" t="s">
        <v>56</v>
      </c>
      <c r="O1154" s="5" t="s">
        <v>57</v>
      </c>
      <c r="P1154" s="5" t="s">
        <v>153</v>
      </c>
      <c r="Q1154" s="4" t="s">
        <v>27</v>
      </c>
      <c r="Y1154" s="4" t="s">
        <v>62</v>
      </c>
    </row>
    <row r="1155" spans="1:30" x14ac:dyDescent="0.3">
      <c r="A1155" s="4" t="s">
        <v>7</v>
      </c>
      <c r="B1155" s="5">
        <v>2</v>
      </c>
      <c r="D1155" s="4">
        <v>2</v>
      </c>
      <c r="E1155" s="4" t="s">
        <v>449</v>
      </c>
      <c r="F1155" s="4">
        <v>2</v>
      </c>
      <c r="G1155" s="4">
        <v>24</v>
      </c>
      <c r="H1155" s="6" t="s">
        <v>469</v>
      </c>
      <c r="I1155" s="4">
        <v>35</v>
      </c>
      <c r="J1155" s="4">
        <v>41.4</v>
      </c>
      <c r="M1155" s="4">
        <v>8.6</v>
      </c>
      <c r="N1155" s="4" t="s">
        <v>65</v>
      </c>
      <c r="O1155" s="5" t="s">
        <v>57</v>
      </c>
      <c r="P1155" s="5" t="s">
        <v>21</v>
      </c>
      <c r="Q1155" s="4" t="s">
        <v>27</v>
      </c>
      <c r="R1155" s="4" t="s">
        <v>71</v>
      </c>
      <c r="S1155" s="4" t="s">
        <v>67</v>
      </c>
      <c r="T1155" s="4" t="s">
        <v>61</v>
      </c>
      <c r="U1155" s="4" t="s">
        <v>35</v>
      </c>
      <c r="Y1155" s="4" t="s">
        <v>62</v>
      </c>
    </row>
    <row r="1156" spans="1:30" x14ac:dyDescent="0.3">
      <c r="A1156" s="4" t="s">
        <v>7</v>
      </c>
      <c r="B1156" s="5">
        <v>2</v>
      </c>
      <c r="D1156" s="4">
        <v>2</v>
      </c>
      <c r="E1156" s="4" t="s">
        <v>449</v>
      </c>
      <c r="F1156" s="4">
        <v>2</v>
      </c>
      <c r="G1156" s="4">
        <v>24</v>
      </c>
      <c r="H1156" s="6" t="s">
        <v>470</v>
      </c>
      <c r="I1156" s="4">
        <v>37.200000000000003</v>
      </c>
      <c r="J1156" s="4">
        <v>13.6</v>
      </c>
      <c r="M1156" s="4">
        <v>4.4000000000000004</v>
      </c>
      <c r="N1156" s="4" t="s">
        <v>89</v>
      </c>
      <c r="O1156" s="5" t="s">
        <v>57</v>
      </c>
      <c r="P1156" s="5" t="s">
        <v>21</v>
      </c>
      <c r="Q1156" s="4" t="s">
        <v>27</v>
      </c>
      <c r="R1156" s="4" t="s">
        <v>123</v>
      </c>
      <c r="S1156" s="4" t="s">
        <v>67</v>
      </c>
      <c r="T1156" s="4" t="s">
        <v>61</v>
      </c>
      <c r="U1156" s="4" t="s">
        <v>36</v>
      </c>
      <c r="Y1156" s="4" t="s">
        <v>62</v>
      </c>
    </row>
    <row r="1157" spans="1:30" x14ac:dyDescent="0.3">
      <c r="A1157" s="4" t="s">
        <v>7</v>
      </c>
      <c r="B1157" s="5">
        <v>2</v>
      </c>
      <c r="D1157" s="4">
        <v>2</v>
      </c>
      <c r="E1157" s="4" t="s">
        <v>449</v>
      </c>
      <c r="F1157" s="4">
        <v>2</v>
      </c>
      <c r="G1157" s="4">
        <v>24</v>
      </c>
      <c r="H1157" s="6" t="s">
        <v>471</v>
      </c>
      <c r="I1157" s="4">
        <v>19.2</v>
      </c>
      <c r="J1157" s="4">
        <v>17.399999999999999</v>
      </c>
      <c r="M1157" s="4">
        <v>5.6</v>
      </c>
      <c r="N1157" s="4" t="s">
        <v>56</v>
      </c>
      <c r="O1157" s="5" t="s">
        <v>57</v>
      </c>
      <c r="P1157" s="5" t="s">
        <v>66</v>
      </c>
      <c r="Q1157" s="4" t="s">
        <v>27</v>
      </c>
      <c r="R1157" s="4" t="s">
        <v>71</v>
      </c>
      <c r="S1157" s="4" t="s">
        <v>60</v>
      </c>
      <c r="T1157" s="4" t="s">
        <v>61</v>
      </c>
      <c r="Y1157" s="4" t="s">
        <v>62</v>
      </c>
      <c r="AD1157" s="4" t="s">
        <v>81</v>
      </c>
    </row>
    <row r="1158" spans="1:30" x14ac:dyDescent="0.3">
      <c r="A1158" s="4" t="s">
        <v>7</v>
      </c>
      <c r="B1158" s="5">
        <v>2</v>
      </c>
      <c r="D1158" s="4">
        <v>2</v>
      </c>
      <c r="E1158" s="4" t="s">
        <v>449</v>
      </c>
      <c r="F1158" s="4">
        <v>2</v>
      </c>
      <c r="G1158" s="4">
        <v>24</v>
      </c>
      <c r="H1158" s="6" t="s">
        <v>472</v>
      </c>
      <c r="I1158" s="4">
        <v>31.8</v>
      </c>
      <c r="J1158" s="4">
        <v>35.700000000000003</v>
      </c>
      <c r="M1158" s="4">
        <v>6.5</v>
      </c>
      <c r="N1158" s="4" t="s">
        <v>56</v>
      </c>
      <c r="O1158" s="5" t="s">
        <v>57</v>
      </c>
      <c r="P1158" s="5" t="s">
        <v>21</v>
      </c>
      <c r="Q1158" s="4" t="s">
        <v>29</v>
      </c>
      <c r="R1158" s="4" t="s">
        <v>83</v>
      </c>
      <c r="S1158" s="4" t="s">
        <v>60</v>
      </c>
      <c r="T1158" s="4" t="s">
        <v>61</v>
      </c>
      <c r="U1158" s="4" t="s">
        <v>33</v>
      </c>
      <c r="W1158" s="4" t="s">
        <v>399</v>
      </c>
      <c r="Y1158" s="4" t="s">
        <v>62</v>
      </c>
    </row>
    <row r="1159" spans="1:30" x14ac:dyDescent="0.3">
      <c r="A1159" s="4" t="s">
        <v>7</v>
      </c>
      <c r="B1159" s="5">
        <v>2</v>
      </c>
      <c r="D1159" s="4">
        <v>2</v>
      </c>
      <c r="E1159" s="4" t="s">
        <v>449</v>
      </c>
      <c r="F1159" s="4">
        <v>2</v>
      </c>
      <c r="G1159" s="4">
        <v>24</v>
      </c>
      <c r="H1159" s="6" t="s">
        <v>473</v>
      </c>
      <c r="I1159" s="4">
        <v>28.6</v>
      </c>
      <c r="J1159" s="4">
        <v>34.9</v>
      </c>
      <c r="M1159" s="4">
        <v>5.4</v>
      </c>
      <c r="N1159" s="4" t="s">
        <v>56</v>
      </c>
      <c r="O1159" s="5" t="s">
        <v>57</v>
      </c>
      <c r="P1159" s="5" t="s">
        <v>66</v>
      </c>
      <c r="Q1159" s="4" t="s">
        <v>27</v>
      </c>
      <c r="R1159" s="4" t="s">
        <v>71</v>
      </c>
      <c r="S1159" s="4" t="s">
        <v>60</v>
      </c>
      <c r="T1159" s="4" t="s">
        <v>61</v>
      </c>
      <c r="Y1159" s="4" t="s">
        <v>62</v>
      </c>
      <c r="AD1159" s="4" t="s">
        <v>441</v>
      </c>
    </row>
    <row r="1160" spans="1:30" x14ac:dyDescent="0.3">
      <c r="A1160" s="4" t="s">
        <v>7</v>
      </c>
      <c r="B1160" s="5">
        <v>2</v>
      </c>
      <c r="D1160" s="4">
        <v>2</v>
      </c>
      <c r="E1160" s="4" t="s">
        <v>449</v>
      </c>
      <c r="F1160" s="4">
        <v>2</v>
      </c>
      <c r="G1160" s="4">
        <v>24</v>
      </c>
      <c r="H1160" s="6" t="s">
        <v>474</v>
      </c>
      <c r="I1160" s="4">
        <v>56.3</v>
      </c>
      <c r="J1160" s="4">
        <v>24.6</v>
      </c>
      <c r="M1160" s="4">
        <v>5.6</v>
      </c>
      <c r="N1160" s="4" t="s">
        <v>56</v>
      </c>
      <c r="O1160" s="5" t="s">
        <v>57</v>
      </c>
      <c r="P1160" s="5" t="s">
        <v>21</v>
      </c>
      <c r="Q1160" s="4" t="s">
        <v>27</v>
      </c>
      <c r="R1160" s="4" t="s">
        <v>71</v>
      </c>
      <c r="S1160" s="4" t="s">
        <v>67</v>
      </c>
      <c r="T1160" s="4" t="s">
        <v>61</v>
      </c>
      <c r="U1160" s="4" t="s">
        <v>72</v>
      </c>
      <c r="Y1160" s="4" t="s">
        <v>62</v>
      </c>
    </row>
    <row r="1161" spans="1:30" x14ac:dyDescent="0.3">
      <c r="A1161" s="4" t="s">
        <v>7</v>
      </c>
      <c r="B1161" s="5">
        <v>2</v>
      </c>
      <c r="D1161" s="4">
        <v>2</v>
      </c>
      <c r="E1161" s="4" t="s">
        <v>449</v>
      </c>
      <c r="F1161" s="4">
        <v>2</v>
      </c>
      <c r="G1161" s="4">
        <v>24</v>
      </c>
      <c r="H1161" s="6" t="s">
        <v>475</v>
      </c>
      <c r="I1161" s="4">
        <v>34</v>
      </c>
      <c r="J1161" s="4">
        <v>23.4</v>
      </c>
      <c r="K1161" s="4" t="str">
        <f>IF(J1161&lt;(I1161/2),"Blade","Flake")</f>
        <v>Flake</v>
      </c>
      <c r="L1161" s="4">
        <f t="shared" ref="L1161:L1162" si="62">I1161/J1161</f>
        <v>1.4529914529914532</v>
      </c>
      <c r="M1161" s="4">
        <v>5.3</v>
      </c>
      <c r="N1161" s="4" t="s">
        <v>65</v>
      </c>
      <c r="O1161" s="5" t="s">
        <v>57</v>
      </c>
      <c r="P1161" s="5" t="s">
        <v>58</v>
      </c>
      <c r="Q1161" s="4" t="s">
        <v>27</v>
      </c>
      <c r="R1161" s="4" t="s">
        <v>71</v>
      </c>
      <c r="S1161" s="4" t="s">
        <v>60</v>
      </c>
      <c r="T1161" s="4" t="s">
        <v>61</v>
      </c>
      <c r="U1161" s="4" t="s">
        <v>72</v>
      </c>
      <c r="Y1161" s="4" t="s">
        <v>62</v>
      </c>
    </row>
    <row r="1162" spans="1:30" x14ac:dyDescent="0.3">
      <c r="A1162" s="4" t="s">
        <v>7</v>
      </c>
      <c r="B1162" s="5">
        <v>2</v>
      </c>
      <c r="D1162" s="4">
        <v>2</v>
      </c>
      <c r="E1162" s="4" t="s">
        <v>449</v>
      </c>
      <c r="F1162" s="4">
        <v>2</v>
      </c>
      <c r="G1162" s="4">
        <v>24</v>
      </c>
      <c r="H1162" s="6" t="s">
        <v>476</v>
      </c>
      <c r="I1162" s="4">
        <v>25.2</v>
      </c>
      <c r="J1162" s="4">
        <v>15.2</v>
      </c>
      <c r="K1162" s="4" t="str">
        <f>IF(J1162&lt;(I1162/2),"Blade","Flake")</f>
        <v>Flake</v>
      </c>
      <c r="L1162" s="4">
        <f t="shared" si="62"/>
        <v>1.6578947368421053</v>
      </c>
      <c r="M1162" s="4">
        <v>3.8</v>
      </c>
      <c r="N1162" s="4" t="s">
        <v>56</v>
      </c>
      <c r="O1162" s="5" t="s">
        <v>57</v>
      </c>
      <c r="P1162" s="5" t="s">
        <v>58</v>
      </c>
      <c r="Q1162" s="4" t="s">
        <v>27</v>
      </c>
      <c r="R1162" s="4" t="s">
        <v>71</v>
      </c>
      <c r="S1162" s="4" t="s">
        <v>60</v>
      </c>
      <c r="T1162" s="4" t="s">
        <v>61</v>
      </c>
      <c r="U1162" s="4" t="s">
        <v>33</v>
      </c>
      <c r="Y1162" s="4" t="s">
        <v>62</v>
      </c>
      <c r="AD1162" s="4" t="s">
        <v>441</v>
      </c>
    </row>
    <row r="1163" spans="1:30" x14ac:dyDescent="0.3">
      <c r="A1163" s="4" t="s">
        <v>7</v>
      </c>
      <c r="B1163" s="5">
        <v>2</v>
      </c>
      <c r="D1163" s="4">
        <v>2</v>
      </c>
      <c r="E1163" s="4" t="s">
        <v>449</v>
      </c>
      <c r="F1163" s="4">
        <v>2</v>
      </c>
      <c r="G1163" s="4">
        <v>24</v>
      </c>
      <c r="H1163" s="6" t="s">
        <v>477</v>
      </c>
      <c r="I1163" s="4">
        <v>14.6</v>
      </c>
      <c r="J1163" s="4">
        <v>19.8</v>
      </c>
      <c r="M1163" s="4">
        <v>5</v>
      </c>
      <c r="N1163" s="4" t="s">
        <v>89</v>
      </c>
      <c r="O1163" s="5" t="s">
        <v>57</v>
      </c>
      <c r="P1163" s="5" t="s">
        <v>66</v>
      </c>
      <c r="Q1163" s="4" t="s">
        <v>27</v>
      </c>
      <c r="R1163" s="4" t="s">
        <v>71</v>
      </c>
      <c r="S1163" s="4" t="s">
        <v>67</v>
      </c>
      <c r="T1163" s="4" t="s">
        <v>61</v>
      </c>
      <c r="Y1163" s="4" t="s">
        <v>62</v>
      </c>
      <c r="AD1163" s="4" t="s">
        <v>478</v>
      </c>
    </row>
    <row r="1164" spans="1:30" x14ac:dyDescent="0.3">
      <c r="A1164" s="4" t="s">
        <v>7</v>
      </c>
      <c r="B1164" s="5">
        <v>2</v>
      </c>
      <c r="D1164" s="4">
        <v>2</v>
      </c>
      <c r="E1164" s="4" t="s">
        <v>449</v>
      </c>
      <c r="F1164" s="4">
        <v>2</v>
      </c>
      <c r="G1164" s="4">
        <v>24</v>
      </c>
      <c r="H1164" s="6" t="s">
        <v>479</v>
      </c>
      <c r="I1164" s="4">
        <v>24.8</v>
      </c>
      <c r="J1164" s="4">
        <v>21.8</v>
      </c>
      <c r="M1164" s="4">
        <v>5.9</v>
      </c>
      <c r="N1164" s="4" t="s">
        <v>236</v>
      </c>
      <c r="O1164" s="5" t="s">
        <v>57</v>
      </c>
      <c r="P1164" s="5" t="s">
        <v>66</v>
      </c>
      <c r="Q1164" s="4" t="s">
        <v>27</v>
      </c>
      <c r="R1164" s="4" t="s">
        <v>480</v>
      </c>
      <c r="S1164" s="4" t="s">
        <v>27</v>
      </c>
      <c r="T1164" s="4" t="s">
        <v>61</v>
      </c>
      <c r="Y1164" s="4" t="s">
        <v>62</v>
      </c>
      <c r="AD1164" s="4" t="s">
        <v>81</v>
      </c>
    </row>
    <row r="1165" spans="1:30" x14ac:dyDescent="0.3">
      <c r="A1165" s="4" t="s">
        <v>7</v>
      </c>
      <c r="B1165" s="5">
        <v>2</v>
      </c>
      <c r="D1165" s="4">
        <v>2</v>
      </c>
      <c r="E1165" s="4" t="s">
        <v>449</v>
      </c>
      <c r="F1165" s="4">
        <v>2</v>
      </c>
      <c r="G1165" s="4">
        <v>24</v>
      </c>
      <c r="H1165" s="6" t="s">
        <v>481</v>
      </c>
      <c r="I1165" s="4">
        <v>13.7</v>
      </c>
      <c r="J1165" s="4">
        <v>12.7</v>
      </c>
      <c r="M1165" s="4">
        <v>4.8</v>
      </c>
      <c r="N1165" s="4" t="s">
        <v>65</v>
      </c>
      <c r="O1165" s="5" t="s">
        <v>57</v>
      </c>
      <c r="P1165" s="5" t="s">
        <v>153</v>
      </c>
      <c r="Q1165" s="4" t="s">
        <v>27</v>
      </c>
      <c r="Y1165" s="4" t="s">
        <v>62</v>
      </c>
      <c r="AD1165" s="4" t="s">
        <v>81</v>
      </c>
    </row>
    <row r="1166" spans="1:30" x14ac:dyDescent="0.3">
      <c r="A1166" s="4" t="s">
        <v>7</v>
      </c>
      <c r="B1166" s="5">
        <v>2</v>
      </c>
      <c r="D1166" s="4">
        <v>2</v>
      </c>
      <c r="E1166" s="4" t="s">
        <v>449</v>
      </c>
      <c r="F1166" s="4">
        <v>2</v>
      </c>
      <c r="G1166" s="4">
        <v>24</v>
      </c>
      <c r="H1166" s="6" t="s">
        <v>432</v>
      </c>
      <c r="I1166" s="4">
        <v>27.9</v>
      </c>
      <c r="J1166" s="4">
        <v>15.2</v>
      </c>
      <c r="K1166" s="4" t="str">
        <f>IF(J1166&lt;(I1166/2),"Blade","Flake")</f>
        <v>Flake</v>
      </c>
      <c r="L1166" s="4">
        <f>I1166/J1166</f>
        <v>1.8355263157894737</v>
      </c>
      <c r="M1166" s="4">
        <v>2.8</v>
      </c>
      <c r="N1166" s="4" t="s">
        <v>89</v>
      </c>
      <c r="O1166" s="5" t="s">
        <v>57</v>
      </c>
      <c r="P1166" s="5" t="s">
        <v>58</v>
      </c>
      <c r="Q1166" s="4" t="s">
        <v>27</v>
      </c>
      <c r="R1166" s="4" t="s">
        <v>71</v>
      </c>
      <c r="S1166" s="4" t="s">
        <v>67</v>
      </c>
      <c r="T1166" s="4" t="s">
        <v>61</v>
      </c>
      <c r="U1166" s="4" t="s">
        <v>33</v>
      </c>
      <c r="Y1166" s="4" t="s">
        <v>62</v>
      </c>
    </row>
    <row r="1167" spans="1:30" x14ac:dyDescent="0.3">
      <c r="A1167" s="4" t="s">
        <v>7</v>
      </c>
      <c r="B1167" s="5">
        <v>2</v>
      </c>
      <c r="D1167" s="4">
        <v>2</v>
      </c>
      <c r="E1167" s="4" t="s">
        <v>449</v>
      </c>
      <c r="F1167" s="4">
        <v>2</v>
      </c>
      <c r="G1167" s="4">
        <v>24</v>
      </c>
      <c r="H1167" s="6" t="s">
        <v>482</v>
      </c>
      <c r="I1167" s="4">
        <v>40.4</v>
      </c>
      <c r="J1167" s="4">
        <v>23.8</v>
      </c>
      <c r="M1167" s="4">
        <v>5.2</v>
      </c>
      <c r="N1167" s="4" t="s">
        <v>56</v>
      </c>
      <c r="O1167" s="5" t="s">
        <v>57</v>
      </c>
      <c r="P1167" s="5" t="s">
        <v>21</v>
      </c>
      <c r="Q1167" s="4" t="s">
        <v>27</v>
      </c>
      <c r="R1167" s="4" t="s">
        <v>71</v>
      </c>
      <c r="S1167" s="4" t="s">
        <v>60</v>
      </c>
      <c r="T1167" s="4" t="s">
        <v>61</v>
      </c>
      <c r="U1167" s="4" t="s">
        <v>36</v>
      </c>
      <c r="Y1167" s="4" t="s">
        <v>62</v>
      </c>
    </row>
    <row r="1168" spans="1:30" x14ac:dyDescent="0.3">
      <c r="A1168" s="4" t="s">
        <v>7</v>
      </c>
      <c r="B1168" s="5">
        <v>2</v>
      </c>
      <c r="D1168" s="4">
        <v>2</v>
      </c>
      <c r="E1168" s="4" t="s">
        <v>449</v>
      </c>
      <c r="F1168" s="4">
        <v>2</v>
      </c>
      <c r="G1168" s="4">
        <v>24</v>
      </c>
      <c r="H1168" s="6" t="s">
        <v>483</v>
      </c>
      <c r="I1168" s="4">
        <v>20.6</v>
      </c>
      <c r="J1168" s="4">
        <v>12.7</v>
      </c>
      <c r="M1168" s="4">
        <v>1.9</v>
      </c>
      <c r="N1168" s="4" t="s">
        <v>74</v>
      </c>
      <c r="O1168" s="5" t="s">
        <v>57</v>
      </c>
      <c r="P1168" s="5" t="s">
        <v>66</v>
      </c>
      <c r="Q1168" s="4" t="s">
        <v>29</v>
      </c>
      <c r="R1168" s="4" t="s">
        <v>123</v>
      </c>
      <c r="S1168" s="4" t="s">
        <v>67</v>
      </c>
      <c r="T1168" s="4" t="s">
        <v>61</v>
      </c>
      <c r="U1168" s="4" t="s">
        <v>33</v>
      </c>
      <c r="Y1168" s="4" t="s">
        <v>62</v>
      </c>
    </row>
    <row r="1169" spans="1:30" x14ac:dyDescent="0.3">
      <c r="A1169" s="4" t="s">
        <v>7</v>
      </c>
      <c r="B1169" s="5">
        <v>2</v>
      </c>
      <c r="D1169" s="4">
        <v>2</v>
      </c>
      <c r="E1169" s="4" t="s">
        <v>449</v>
      </c>
      <c r="F1169" s="4">
        <v>2</v>
      </c>
      <c r="G1169" s="4">
        <v>24</v>
      </c>
      <c r="H1169" s="6" t="s">
        <v>484</v>
      </c>
      <c r="I1169" s="4">
        <v>12.4</v>
      </c>
      <c r="J1169" s="4">
        <v>23.5</v>
      </c>
      <c r="M1169" s="4">
        <v>6.6</v>
      </c>
      <c r="N1169" s="4" t="s">
        <v>89</v>
      </c>
      <c r="O1169" s="5" t="s">
        <v>57</v>
      </c>
      <c r="P1169" s="5" t="s">
        <v>153</v>
      </c>
      <c r="Q1169" s="4" t="s">
        <v>27</v>
      </c>
      <c r="Y1169" s="4" t="s">
        <v>62</v>
      </c>
    </row>
    <row r="1170" spans="1:30" x14ac:dyDescent="0.3">
      <c r="A1170" s="4" t="s">
        <v>7</v>
      </c>
      <c r="B1170" s="5">
        <v>2</v>
      </c>
      <c r="D1170" s="4">
        <v>2</v>
      </c>
      <c r="E1170" s="4" t="s">
        <v>449</v>
      </c>
      <c r="F1170" s="4">
        <v>2</v>
      </c>
      <c r="G1170" s="4">
        <v>24</v>
      </c>
      <c r="H1170" s="6" t="s">
        <v>485</v>
      </c>
      <c r="I1170" s="4">
        <v>35.200000000000003</v>
      </c>
      <c r="J1170" s="4">
        <v>15.4</v>
      </c>
      <c r="M1170" s="4">
        <v>4.4000000000000004</v>
      </c>
      <c r="N1170" s="4" t="s">
        <v>56</v>
      </c>
      <c r="O1170" s="5" t="s">
        <v>57</v>
      </c>
      <c r="P1170" s="5" t="s">
        <v>66</v>
      </c>
      <c r="Q1170" s="4" t="s">
        <v>27</v>
      </c>
      <c r="R1170" s="4" t="s">
        <v>71</v>
      </c>
      <c r="S1170" s="4" t="s">
        <v>60</v>
      </c>
      <c r="T1170" s="4" t="s">
        <v>61</v>
      </c>
      <c r="U1170" s="4" t="s">
        <v>33</v>
      </c>
      <c r="Y1170" s="4" t="s">
        <v>62</v>
      </c>
      <c r="AD1170" s="4" t="s">
        <v>63</v>
      </c>
    </row>
    <row r="1171" spans="1:30" x14ac:dyDescent="0.3">
      <c r="A1171" s="4" t="s">
        <v>7</v>
      </c>
      <c r="B1171" s="5">
        <v>2</v>
      </c>
      <c r="D1171" s="4">
        <v>2</v>
      </c>
      <c r="E1171" s="4" t="s">
        <v>449</v>
      </c>
      <c r="F1171" s="4">
        <v>2</v>
      </c>
      <c r="G1171" s="4">
        <v>24</v>
      </c>
      <c r="H1171" s="6" t="s">
        <v>486</v>
      </c>
      <c r="I1171" s="4">
        <v>22.7</v>
      </c>
      <c r="J1171" s="4">
        <v>26.6</v>
      </c>
      <c r="M1171" s="4">
        <v>4.0999999999999996</v>
      </c>
      <c r="N1171" s="4" t="s">
        <v>74</v>
      </c>
      <c r="O1171" s="5" t="s">
        <v>57</v>
      </c>
      <c r="P1171" s="5" t="s">
        <v>80</v>
      </c>
      <c r="Q1171" s="4" t="s">
        <v>27</v>
      </c>
      <c r="U1171" s="4" t="s">
        <v>72</v>
      </c>
      <c r="Y1171" s="4" t="s">
        <v>62</v>
      </c>
      <c r="AD1171" s="4" t="s">
        <v>81</v>
      </c>
    </row>
    <row r="1172" spans="1:30" x14ac:dyDescent="0.3">
      <c r="A1172" s="4" t="s">
        <v>7</v>
      </c>
      <c r="B1172" s="5">
        <v>2</v>
      </c>
      <c r="D1172" s="4">
        <v>2</v>
      </c>
      <c r="E1172" s="4" t="s">
        <v>449</v>
      </c>
      <c r="F1172" s="4">
        <v>2</v>
      </c>
      <c r="G1172" s="4">
        <v>24</v>
      </c>
      <c r="H1172" s="6" t="s">
        <v>487</v>
      </c>
      <c r="I1172" s="4">
        <v>25</v>
      </c>
      <c r="J1172" s="4">
        <v>19.399999999999999</v>
      </c>
      <c r="M1172" s="4">
        <v>4.4000000000000004</v>
      </c>
      <c r="N1172" s="4" t="s">
        <v>65</v>
      </c>
      <c r="O1172" s="5" t="s">
        <v>57</v>
      </c>
      <c r="P1172" s="5" t="s">
        <v>153</v>
      </c>
      <c r="Q1172" s="4" t="s">
        <v>27</v>
      </c>
      <c r="Y1172" s="4" t="s">
        <v>62</v>
      </c>
      <c r="AD1172" s="4" t="s">
        <v>81</v>
      </c>
    </row>
    <row r="1173" spans="1:30" x14ac:dyDescent="0.3">
      <c r="A1173" s="4" t="s">
        <v>7</v>
      </c>
      <c r="B1173" s="5">
        <v>2</v>
      </c>
      <c r="D1173" s="4">
        <v>2</v>
      </c>
      <c r="E1173" s="4" t="s">
        <v>449</v>
      </c>
      <c r="F1173" s="4">
        <v>2</v>
      </c>
      <c r="G1173" s="4">
        <v>24</v>
      </c>
      <c r="H1173" s="6" t="s">
        <v>488</v>
      </c>
      <c r="I1173" s="4">
        <v>33.700000000000003</v>
      </c>
      <c r="J1173" s="4">
        <v>15</v>
      </c>
      <c r="K1173" s="4" t="str">
        <f>IF(J1173&lt;(I1173/2),"Blade","Flake")</f>
        <v>Blade</v>
      </c>
      <c r="L1173" s="4">
        <f>I1173/J1173</f>
        <v>2.246666666666667</v>
      </c>
      <c r="M1173" s="4">
        <v>3.5</v>
      </c>
      <c r="N1173" s="4" t="s">
        <v>56</v>
      </c>
      <c r="O1173" s="5" t="s">
        <v>57</v>
      </c>
      <c r="P1173" s="5" t="s">
        <v>58</v>
      </c>
      <c r="Q1173" s="4" t="s">
        <v>27</v>
      </c>
      <c r="R1173" s="4" t="s">
        <v>71</v>
      </c>
      <c r="S1173" s="4" t="s">
        <v>67</v>
      </c>
      <c r="T1173" s="4" t="s">
        <v>61</v>
      </c>
      <c r="U1173" s="4" t="s">
        <v>33</v>
      </c>
      <c r="Y1173" s="4" t="s">
        <v>62</v>
      </c>
    </row>
    <row r="1174" spans="1:30" x14ac:dyDescent="0.3">
      <c r="A1174" s="4" t="s">
        <v>7</v>
      </c>
      <c r="B1174" s="5">
        <v>2</v>
      </c>
      <c r="D1174" s="4">
        <v>2</v>
      </c>
      <c r="E1174" s="4" t="s">
        <v>449</v>
      </c>
      <c r="F1174" s="4">
        <v>2</v>
      </c>
      <c r="G1174" s="4">
        <v>24</v>
      </c>
      <c r="H1174" s="6" t="s">
        <v>489</v>
      </c>
      <c r="I1174" s="4">
        <v>22.8</v>
      </c>
      <c r="J1174" s="4">
        <v>12.4</v>
      </c>
      <c r="M1174" s="4">
        <v>2.8</v>
      </c>
      <c r="N1174" s="4" t="s">
        <v>65</v>
      </c>
      <c r="O1174" s="5" t="s">
        <v>57</v>
      </c>
      <c r="P1174" s="5" t="s">
        <v>66</v>
      </c>
      <c r="Q1174" s="4" t="s">
        <v>27</v>
      </c>
      <c r="R1174" s="4" t="s">
        <v>95</v>
      </c>
      <c r="S1174" s="4" t="s">
        <v>60</v>
      </c>
      <c r="T1174" s="4" t="s">
        <v>61</v>
      </c>
      <c r="U1174" s="4" t="s">
        <v>34</v>
      </c>
      <c r="Y1174" s="4" t="s">
        <v>62</v>
      </c>
      <c r="AD1174" s="4" t="s">
        <v>81</v>
      </c>
    </row>
    <row r="1175" spans="1:30" x14ac:dyDescent="0.3">
      <c r="A1175" s="4" t="s">
        <v>7</v>
      </c>
      <c r="B1175" s="5">
        <v>2</v>
      </c>
      <c r="D1175" s="4">
        <v>2</v>
      </c>
      <c r="E1175" s="4" t="s">
        <v>449</v>
      </c>
      <c r="F1175" s="4">
        <v>2</v>
      </c>
      <c r="G1175" s="4">
        <v>24</v>
      </c>
      <c r="H1175" s="6" t="s">
        <v>490</v>
      </c>
      <c r="I1175" s="4">
        <v>25.4</v>
      </c>
      <c r="J1175" s="4">
        <v>16.600000000000001</v>
      </c>
      <c r="M1175" s="4">
        <v>4.3</v>
      </c>
      <c r="N1175" s="4" t="s">
        <v>56</v>
      </c>
      <c r="O1175" s="5" t="s">
        <v>57</v>
      </c>
      <c r="P1175" s="5" t="s">
        <v>80</v>
      </c>
      <c r="Q1175" s="4" t="s">
        <v>27</v>
      </c>
      <c r="Y1175" s="4" t="s">
        <v>62</v>
      </c>
    </row>
    <row r="1176" spans="1:30" x14ac:dyDescent="0.3">
      <c r="A1176" s="4" t="s">
        <v>7</v>
      </c>
      <c r="B1176" s="5">
        <v>2</v>
      </c>
      <c r="D1176" s="4">
        <v>2</v>
      </c>
      <c r="E1176" s="4" t="s">
        <v>449</v>
      </c>
      <c r="F1176" s="4">
        <v>2</v>
      </c>
      <c r="G1176" s="4">
        <v>24</v>
      </c>
      <c r="H1176" s="6" t="s">
        <v>491</v>
      </c>
      <c r="I1176" s="4">
        <v>27.8</v>
      </c>
      <c r="J1176" s="4">
        <v>22.4</v>
      </c>
      <c r="M1176" s="4">
        <v>4.7</v>
      </c>
      <c r="N1176" s="4" t="s">
        <v>151</v>
      </c>
      <c r="O1176" s="5" t="s">
        <v>57</v>
      </c>
      <c r="P1176" s="5" t="s">
        <v>153</v>
      </c>
      <c r="Q1176" s="4" t="s">
        <v>28</v>
      </c>
      <c r="Y1176" s="4" t="s">
        <v>62</v>
      </c>
      <c r="AD1176" s="4" t="s">
        <v>81</v>
      </c>
    </row>
    <row r="1177" spans="1:30" x14ac:dyDescent="0.3">
      <c r="A1177" s="4" t="s">
        <v>7</v>
      </c>
      <c r="B1177" s="5">
        <v>2</v>
      </c>
      <c r="D1177" s="4">
        <v>2</v>
      </c>
      <c r="E1177" s="4" t="s">
        <v>449</v>
      </c>
      <c r="F1177" s="4">
        <v>2</v>
      </c>
      <c r="G1177" s="4">
        <v>24</v>
      </c>
      <c r="H1177" s="6" t="s">
        <v>492</v>
      </c>
      <c r="I1177" s="4">
        <v>22.7</v>
      </c>
      <c r="J1177" s="4">
        <v>16</v>
      </c>
      <c r="M1177" s="4">
        <v>2.5</v>
      </c>
      <c r="N1177" s="4" t="s">
        <v>56</v>
      </c>
      <c r="O1177" s="5" t="s">
        <v>57</v>
      </c>
      <c r="P1177" s="5" t="s">
        <v>66</v>
      </c>
      <c r="Q1177" s="4" t="s">
        <v>433</v>
      </c>
      <c r="R1177" s="4" t="s">
        <v>123</v>
      </c>
      <c r="S1177" s="4" t="s">
        <v>27</v>
      </c>
      <c r="T1177" s="4" t="s">
        <v>61</v>
      </c>
      <c r="U1177" s="4" t="s">
        <v>36</v>
      </c>
      <c r="Y1177" s="4" t="s">
        <v>62</v>
      </c>
      <c r="AD1177" s="4" t="s">
        <v>81</v>
      </c>
    </row>
    <row r="1178" spans="1:30" x14ac:dyDescent="0.3">
      <c r="A1178" s="4" t="s">
        <v>7</v>
      </c>
      <c r="B1178" s="5">
        <v>2</v>
      </c>
      <c r="D1178" s="4">
        <v>2</v>
      </c>
      <c r="E1178" s="4" t="s">
        <v>449</v>
      </c>
      <c r="F1178" s="4">
        <v>2</v>
      </c>
      <c r="G1178" s="4">
        <v>24</v>
      </c>
      <c r="H1178" s="6" t="s">
        <v>493</v>
      </c>
      <c r="I1178" s="4">
        <v>16</v>
      </c>
      <c r="J1178" s="4">
        <v>14</v>
      </c>
      <c r="M1178" s="4">
        <v>2.4</v>
      </c>
      <c r="N1178" s="4" t="s">
        <v>56</v>
      </c>
      <c r="O1178" s="5" t="s">
        <v>57</v>
      </c>
      <c r="P1178" s="5" t="s">
        <v>66</v>
      </c>
      <c r="Q1178" s="4" t="s">
        <v>27</v>
      </c>
      <c r="R1178" s="4" t="s">
        <v>71</v>
      </c>
      <c r="S1178" s="4" t="s">
        <v>67</v>
      </c>
      <c r="T1178" s="4" t="s">
        <v>61</v>
      </c>
      <c r="U1178" s="4" t="s">
        <v>33</v>
      </c>
      <c r="Y1178" s="4" t="s">
        <v>62</v>
      </c>
    </row>
    <row r="1179" spans="1:30" x14ac:dyDescent="0.3">
      <c r="A1179" s="4" t="s">
        <v>7</v>
      </c>
      <c r="B1179" s="5">
        <v>2</v>
      </c>
      <c r="D1179" s="4">
        <v>2</v>
      </c>
      <c r="E1179" s="4" t="s">
        <v>449</v>
      </c>
      <c r="F1179" s="4">
        <v>2</v>
      </c>
      <c r="G1179" s="4">
        <v>24</v>
      </c>
      <c r="H1179" s="6" t="s">
        <v>494</v>
      </c>
      <c r="I1179" s="4">
        <v>14.4</v>
      </c>
      <c r="J1179" s="4">
        <v>14.7</v>
      </c>
      <c r="M1179" s="4">
        <v>6.8</v>
      </c>
      <c r="N1179" s="4" t="s">
        <v>74</v>
      </c>
      <c r="O1179" s="5" t="s">
        <v>57</v>
      </c>
      <c r="P1179" s="5" t="s">
        <v>153</v>
      </c>
      <c r="Q1179" s="4" t="s">
        <v>27</v>
      </c>
      <c r="Y1179" s="4" t="s">
        <v>62</v>
      </c>
    </row>
    <row r="1180" spans="1:30" x14ac:dyDescent="0.3">
      <c r="A1180" s="4" t="s">
        <v>7</v>
      </c>
      <c r="B1180" s="5">
        <v>2</v>
      </c>
      <c r="D1180" s="4">
        <v>2</v>
      </c>
      <c r="E1180" s="4" t="s">
        <v>449</v>
      </c>
      <c r="F1180" s="4">
        <v>2</v>
      </c>
      <c r="G1180" s="4">
        <v>24</v>
      </c>
      <c r="H1180" s="6" t="s">
        <v>495</v>
      </c>
      <c r="I1180" s="4">
        <v>20</v>
      </c>
      <c r="J1180" s="4">
        <v>9.4</v>
      </c>
      <c r="M1180" s="4">
        <v>3.6</v>
      </c>
      <c r="N1180" s="4" t="s">
        <v>56</v>
      </c>
      <c r="O1180" s="5" t="s">
        <v>57</v>
      </c>
      <c r="P1180" s="5" t="s">
        <v>153</v>
      </c>
      <c r="Q1180" s="4" t="s">
        <v>27</v>
      </c>
      <c r="Y1180" s="4" t="s">
        <v>62</v>
      </c>
      <c r="AD1180" s="4" t="s">
        <v>81</v>
      </c>
    </row>
    <row r="1181" spans="1:30" x14ac:dyDescent="0.3">
      <c r="A1181" s="4" t="s">
        <v>7</v>
      </c>
      <c r="B1181" s="5">
        <v>2</v>
      </c>
      <c r="D1181" s="4">
        <v>2</v>
      </c>
      <c r="E1181" s="4" t="s">
        <v>449</v>
      </c>
      <c r="F1181" s="4">
        <v>2</v>
      </c>
      <c r="G1181" s="4">
        <v>24</v>
      </c>
      <c r="H1181" s="6" t="s">
        <v>496</v>
      </c>
      <c r="I1181" s="4">
        <v>12.9</v>
      </c>
      <c r="J1181" s="4">
        <v>10</v>
      </c>
      <c r="M1181" s="4">
        <v>1.8</v>
      </c>
      <c r="N1181" s="4" t="s">
        <v>74</v>
      </c>
      <c r="O1181" s="5" t="s">
        <v>57</v>
      </c>
      <c r="P1181" s="5" t="s">
        <v>66</v>
      </c>
      <c r="Q1181" s="4" t="s">
        <v>27</v>
      </c>
      <c r="R1181" s="4" t="s">
        <v>71</v>
      </c>
      <c r="S1181" s="4" t="s">
        <v>67</v>
      </c>
      <c r="T1181" s="4" t="s">
        <v>61</v>
      </c>
      <c r="U1181" s="4" t="s">
        <v>36</v>
      </c>
      <c r="Y1181" s="4" t="s">
        <v>62</v>
      </c>
    </row>
    <row r="1182" spans="1:30" x14ac:dyDescent="0.3">
      <c r="A1182" s="4" t="s">
        <v>7</v>
      </c>
      <c r="B1182" s="5">
        <v>2</v>
      </c>
      <c r="D1182" s="4">
        <v>2</v>
      </c>
      <c r="E1182" s="4" t="s">
        <v>449</v>
      </c>
      <c r="F1182" s="4">
        <v>2</v>
      </c>
      <c r="G1182" s="4">
        <v>24</v>
      </c>
      <c r="H1182" s="6" t="s">
        <v>497</v>
      </c>
      <c r="I1182" s="4">
        <v>15.2</v>
      </c>
      <c r="J1182" s="4">
        <v>14.2</v>
      </c>
      <c r="M1182" s="4">
        <v>3.7</v>
      </c>
      <c r="N1182" s="4" t="s">
        <v>89</v>
      </c>
      <c r="O1182" s="5" t="s">
        <v>57</v>
      </c>
      <c r="P1182" s="5" t="s">
        <v>66</v>
      </c>
      <c r="Q1182" s="4" t="s">
        <v>27</v>
      </c>
      <c r="R1182" s="4" t="s">
        <v>71</v>
      </c>
      <c r="S1182" s="4" t="s">
        <v>67</v>
      </c>
      <c r="T1182" s="4" t="s">
        <v>61</v>
      </c>
      <c r="Y1182" s="4" t="s">
        <v>62</v>
      </c>
      <c r="AD1182" s="4" t="s">
        <v>81</v>
      </c>
    </row>
    <row r="1183" spans="1:30" x14ac:dyDescent="0.3">
      <c r="A1183" s="4" t="s">
        <v>7</v>
      </c>
      <c r="B1183" s="5">
        <v>2</v>
      </c>
      <c r="D1183" s="4">
        <v>2</v>
      </c>
      <c r="E1183" s="4" t="s">
        <v>449</v>
      </c>
      <c r="F1183" s="4">
        <v>2</v>
      </c>
      <c r="G1183" s="4">
        <v>24</v>
      </c>
      <c r="H1183" s="6" t="s">
        <v>498</v>
      </c>
      <c r="I1183" s="4">
        <v>13.5</v>
      </c>
      <c r="J1183" s="4">
        <v>20.9</v>
      </c>
      <c r="K1183" s="4" t="str">
        <f>IF(J1183&lt;(I1183/2),"Blade","Flake")</f>
        <v>Flake</v>
      </c>
      <c r="L1183" s="4">
        <f>I1183/J1183</f>
        <v>0.64593301435406703</v>
      </c>
      <c r="M1183" s="4">
        <v>3</v>
      </c>
      <c r="N1183" s="4" t="s">
        <v>65</v>
      </c>
      <c r="O1183" s="5" t="s">
        <v>57</v>
      </c>
      <c r="P1183" s="5" t="s">
        <v>58</v>
      </c>
      <c r="Q1183" s="4" t="s">
        <v>27</v>
      </c>
      <c r="R1183" s="4" t="s">
        <v>71</v>
      </c>
      <c r="S1183" s="4" t="s">
        <v>67</v>
      </c>
      <c r="T1183" s="4" t="s">
        <v>61</v>
      </c>
      <c r="U1183" s="4" t="s">
        <v>36</v>
      </c>
      <c r="Y1183" s="4" t="s">
        <v>62</v>
      </c>
    </row>
    <row r="1184" spans="1:30" x14ac:dyDescent="0.3">
      <c r="A1184" s="4" t="s">
        <v>7</v>
      </c>
      <c r="B1184" s="5">
        <v>2</v>
      </c>
      <c r="D1184" s="4">
        <v>2</v>
      </c>
      <c r="E1184" s="4" t="s">
        <v>449</v>
      </c>
      <c r="F1184" s="4">
        <v>2</v>
      </c>
      <c r="G1184" s="4">
        <v>24</v>
      </c>
      <c r="H1184" s="6" t="s">
        <v>499</v>
      </c>
      <c r="I1184" s="4">
        <v>20.5</v>
      </c>
      <c r="J1184" s="4">
        <v>10.1</v>
      </c>
      <c r="M1184" s="4">
        <v>3.9</v>
      </c>
      <c r="N1184" s="4" t="s">
        <v>56</v>
      </c>
      <c r="O1184" s="5" t="s">
        <v>57</v>
      </c>
      <c r="P1184" s="5" t="s">
        <v>80</v>
      </c>
      <c r="Q1184" s="4" t="s">
        <v>27</v>
      </c>
      <c r="Y1184" s="4" t="s">
        <v>62</v>
      </c>
      <c r="AD1184" s="4" t="s">
        <v>81</v>
      </c>
    </row>
    <row r="1185" spans="1:30" x14ac:dyDescent="0.3">
      <c r="A1185" s="4" t="s">
        <v>7</v>
      </c>
      <c r="B1185" s="5">
        <v>2</v>
      </c>
      <c r="D1185" s="4">
        <v>2</v>
      </c>
      <c r="E1185" s="4" t="s">
        <v>449</v>
      </c>
      <c r="F1185" s="4">
        <v>2</v>
      </c>
      <c r="G1185" s="4">
        <v>24</v>
      </c>
      <c r="H1185" s="6" t="s">
        <v>500</v>
      </c>
      <c r="I1185" s="4">
        <v>7.9</v>
      </c>
      <c r="J1185" s="4">
        <v>12.2</v>
      </c>
      <c r="K1185" s="4" t="str">
        <f>IF(J1185&lt;(I1185/2),"Blade","Flake")</f>
        <v>Flake</v>
      </c>
      <c r="L1185" s="4">
        <f t="shared" ref="L1185:L1186" si="63">I1185/J1185</f>
        <v>0.64754098360655743</v>
      </c>
      <c r="M1185" s="4">
        <v>2.1</v>
      </c>
      <c r="N1185" s="4" t="s">
        <v>89</v>
      </c>
      <c r="O1185" s="5" t="s">
        <v>57</v>
      </c>
      <c r="P1185" s="5" t="s">
        <v>58</v>
      </c>
      <c r="Q1185" s="4" t="s">
        <v>27</v>
      </c>
      <c r="R1185" s="4" t="s">
        <v>123</v>
      </c>
      <c r="S1185" s="4" t="s">
        <v>27</v>
      </c>
      <c r="T1185" s="4" t="s">
        <v>61</v>
      </c>
      <c r="U1185" s="4" t="s">
        <v>36</v>
      </c>
      <c r="Y1185" s="4" t="s">
        <v>62</v>
      </c>
    </row>
    <row r="1186" spans="1:30" x14ac:dyDescent="0.3">
      <c r="A1186" s="4" t="s">
        <v>7</v>
      </c>
      <c r="B1186" s="5">
        <v>2</v>
      </c>
      <c r="D1186" s="4">
        <v>2</v>
      </c>
      <c r="E1186" s="4" t="s">
        <v>449</v>
      </c>
      <c r="F1186" s="4">
        <v>2</v>
      </c>
      <c r="G1186" s="4">
        <v>24</v>
      </c>
      <c r="H1186" s="6" t="s">
        <v>501</v>
      </c>
      <c r="I1186" s="4">
        <v>12.6</v>
      </c>
      <c r="J1186" s="4">
        <v>17.8</v>
      </c>
      <c r="K1186" s="4" t="str">
        <f>IF(J1186&lt;(I1186/2),"Blade","Flake")</f>
        <v>Flake</v>
      </c>
      <c r="L1186" s="4">
        <f t="shared" si="63"/>
        <v>0.7078651685393258</v>
      </c>
      <c r="M1186" s="4">
        <v>2.9</v>
      </c>
      <c r="N1186" s="4" t="s">
        <v>89</v>
      </c>
      <c r="O1186" s="5" t="s">
        <v>57</v>
      </c>
      <c r="P1186" s="5" t="s">
        <v>58</v>
      </c>
      <c r="Q1186" s="4" t="s">
        <v>27</v>
      </c>
      <c r="R1186" s="4" t="s">
        <v>71</v>
      </c>
      <c r="S1186" s="4" t="s">
        <v>67</v>
      </c>
      <c r="T1186" s="4" t="s">
        <v>61</v>
      </c>
      <c r="U1186" s="4" t="s">
        <v>33</v>
      </c>
      <c r="Y1186" s="4" t="s">
        <v>62</v>
      </c>
    </row>
    <row r="1187" spans="1:30" x14ac:dyDescent="0.3">
      <c r="A1187" s="4" t="s">
        <v>7</v>
      </c>
      <c r="B1187" s="5">
        <v>2</v>
      </c>
      <c r="D1187" s="4">
        <v>2</v>
      </c>
      <c r="E1187" s="4" t="s">
        <v>449</v>
      </c>
      <c r="F1187" s="4">
        <v>2</v>
      </c>
      <c r="G1187" s="4">
        <v>24</v>
      </c>
      <c r="H1187" s="6" t="s">
        <v>502</v>
      </c>
      <c r="I1187" s="4">
        <v>12.6</v>
      </c>
      <c r="J1187" s="4">
        <v>13.7</v>
      </c>
      <c r="M1187" s="4">
        <v>1.1000000000000001</v>
      </c>
      <c r="N1187" s="4" t="s">
        <v>56</v>
      </c>
      <c r="O1187" s="5" t="s">
        <v>57</v>
      </c>
      <c r="P1187" s="5" t="s">
        <v>153</v>
      </c>
      <c r="Q1187" s="4" t="s">
        <v>27</v>
      </c>
      <c r="Y1187" s="4" t="s">
        <v>62</v>
      </c>
      <c r="AD1187" s="4" t="s">
        <v>81</v>
      </c>
    </row>
    <row r="1188" spans="1:30" x14ac:dyDescent="0.3">
      <c r="A1188" s="4" t="s">
        <v>7</v>
      </c>
      <c r="B1188" s="5">
        <v>2</v>
      </c>
      <c r="D1188" s="4">
        <v>2</v>
      </c>
      <c r="E1188" s="4" t="s">
        <v>449</v>
      </c>
      <c r="F1188" s="4">
        <v>2</v>
      </c>
      <c r="G1188" s="4">
        <v>24</v>
      </c>
      <c r="H1188" s="6" t="s">
        <v>503</v>
      </c>
      <c r="I1188" s="4">
        <v>13</v>
      </c>
      <c r="J1188" s="4">
        <v>11.3</v>
      </c>
      <c r="M1188" s="4">
        <v>2.1</v>
      </c>
      <c r="N1188" s="4" t="s">
        <v>65</v>
      </c>
      <c r="O1188" s="5" t="s">
        <v>57</v>
      </c>
      <c r="P1188" s="5" t="s">
        <v>66</v>
      </c>
      <c r="Q1188" s="4" t="s">
        <v>27</v>
      </c>
      <c r="R1188" s="4" t="s">
        <v>71</v>
      </c>
      <c r="S1188" s="4" t="s">
        <v>27</v>
      </c>
      <c r="T1188" s="4" t="s">
        <v>61</v>
      </c>
      <c r="Y1188" s="4" t="s">
        <v>62</v>
      </c>
      <c r="AD1188" s="4" t="s">
        <v>81</v>
      </c>
    </row>
    <row r="1189" spans="1:30" x14ac:dyDescent="0.3">
      <c r="A1189" s="4" t="s">
        <v>7</v>
      </c>
      <c r="B1189" s="5">
        <v>2</v>
      </c>
      <c r="D1189" s="4">
        <v>2</v>
      </c>
      <c r="E1189" s="4" t="s">
        <v>449</v>
      </c>
      <c r="F1189" s="4">
        <v>2</v>
      </c>
      <c r="G1189" s="4">
        <v>24</v>
      </c>
      <c r="H1189" s="6" t="s">
        <v>504</v>
      </c>
      <c r="I1189" s="4">
        <v>7.1</v>
      </c>
      <c r="J1189" s="4">
        <v>9.4</v>
      </c>
      <c r="M1189" s="4">
        <v>1</v>
      </c>
      <c r="N1189" s="4" t="s">
        <v>505</v>
      </c>
      <c r="O1189" s="5" t="s">
        <v>57</v>
      </c>
      <c r="P1189" s="5" t="s">
        <v>66</v>
      </c>
      <c r="Q1189" s="4" t="s">
        <v>27</v>
      </c>
      <c r="R1189" s="4" t="s">
        <v>176</v>
      </c>
      <c r="S1189" s="4" t="s">
        <v>60</v>
      </c>
      <c r="T1189" s="4" t="s">
        <v>61</v>
      </c>
      <c r="U1189" s="4" t="s">
        <v>33</v>
      </c>
      <c r="Y1189" s="4" t="s">
        <v>62</v>
      </c>
      <c r="AD1189" s="4" t="s">
        <v>81</v>
      </c>
    </row>
    <row r="1190" spans="1:30" x14ac:dyDescent="0.3">
      <c r="A1190" s="4" t="s">
        <v>7</v>
      </c>
      <c r="B1190" s="5">
        <v>2</v>
      </c>
      <c r="D1190" s="4">
        <v>2</v>
      </c>
      <c r="E1190" s="4" t="s">
        <v>449</v>
      </c>
      <c r="F1190" s="4">
        <v>2</v>
      </c>
      <c r="G1190" s="4">
        <v>24</v>
      </c>
      <c r="H1190" s="6" t="s">
        <v>506</v>
      </c>
      <c r="I1190" s="4">
        <v>26.3</v>
      </c>
      <c r="J1190" s="4">
        <v>17.2</v>
      </c>
      <c r="M1190" s="4">
        <v>2.4</v>
      </c>
      <c r="N1190" s="4" t="s">
        <v>56</v>
      </c>
      <c r="O1190" s="5" t="s">
        <v>57</v>
      </c>
      <c r="P1190" s="5" t="s">
        <v>153</v>
      </c>
      <c r="Q1190" s="4" t="s">
        <v>27</v>
      </c>
      <c r="Y1190" s="4" t="s">
        <v>62</v>
      </c>
      <c r="AD1190" s="4" t="s">
        <v>81</v>
      </c>
    </row>
    <row r="1191" spans="1:30" x14ac:dyDescent="0.3">
      <c r="A1191" s="4" t="s">
        <v>7</v>
      </c>
      <c r="B1191" s="5">
        <v>2</v>
      </c>
      <c r="D1191" s="4">
        <v>2</v>
      </c>
      <c r="E1191" s="4" t="s">
        <v>449</v>
      </c>
      <c r="F1191" s="4">
        <v>2</v>
      </c>
      <c r="G1191" s="4">
        <v>24</v>
      </c>
      <c r="H1191" s="6" t="s">
        <v>507</v>
      </c>
      <c r="I1191" s="4">
        <v>16.399999999999999</v>
      </c>
      <c r="J1191" s="4">
        <v>14.6</v>
      </c>
      <c r="M1191" s="4">
        <v>4.5</v>
      </c>
      <c r="N1191" s="4" t="s">
        <v>89</v>
      </c>
      <c r="O1191" s="5" t="s">
        <v>57</v>
      </c>
      <c r="P1191" s="5" t="s">
        <v>66</v>
      </c>
      <c r="Q1191" s="4" t="s">
        <v>27</v>
      </c>
      <c r="R1191" s="4" t="s">
        <v>71</v>
      </c>
      <c r="S1191" s="4" t="s">
        <v>67</v>
      </c>
      <c r="T1191" s="4" t="s">
        <v>61</v>
      </c>
      <c r="Y1191" s="4" t="s">
        <v>62</v>
      </c>
      <c r="AD1191" s="4" t="s">
        <v>81</v>
      </c>
    </row>
    <row r="1192" spans="1:30" x14ac:dyDescent="0.3">
      <c r="A1192" s="4" t="s">
        <v>7</v>
      </c>
      <c r="B1192" s="5">
        <v>2</v>
      </c>
      <c r="D1192" s="4">
        <v>2</v>
      </c>
      <c r="E1192" s="4" t="s">
        <v>449</v>
      </c>
      <c r="F1192" s="4">
        <v>2</v>
      </c>
      <c r="G1192" s="4">
        <v>24</v>
      </c>
      <c r="H1192" s="6" t="s">
        <v>508</v>
      </c>
      <c r="I1192" s="4">
        <v>24.8</v>
      </c>
      <c r="J1192" s="4">
        <v>21.9</v>
      </c>
      <c r="K1192" s="4" t="str">
        <f>IF(J1192&lt;(I1192/2),"Blade","Flake")</f>
        <v>Flake</v>
      </c>
      <c r="L1192" s="4">
        <f>I1192/J1192</f>
        <v>1.1324200913242011</v>
      </c>
      <c r="M1192" s="4">
        <v>5.0999999999999996</v>
      </c>
      <c r="N1192" s="4" t="s">
        <v>56</v>
      </c>
      <c r="O1192" s="5" t="s">
        <v>57</v>
      </c>
      <c r="P1192" s="5" t="s">
        <v>58</v>
      </c>
      <c r="Q1192" s="4" t="s">
        <v>27</v>
      </c>
      <c r="R1192" s="4" t="s">
        <v>176</v>
      </c>
      <c r="S1192" s="4" t="s">
        <v>67</v>
      </c>
      <c r="T1192" s="4" t="s">
        <v>61</v>
      </c>
      <c r="U1192" s="4" t="s">
        <v>36</v>
      </c>
      <c r="Y1192" s="4" t="s">
        <v>62</v>
      </c>
    </row>
    <row r="1193" spans="1:30" x14ac:dyDescent="0.3">
      <c r="A1193" s="4" t="s">
        <v>7</v>
      </c>
      <c r="B1193" s="5">
        <v>2</v>
      </c>
      <c r="D1193" s="4">
        <v>2</v>
      </c>
      <c r="E1193" s="4" t="s">
        <v>449</v>
      </c>
      <c r="F1193" s="4">
        <v>2</v>
      </c>
      <c r="G1193" s="4">
        <v>24</v>
      </c>
      <c r="H1193" s="6" t="s">
        <v>509</v>
      </c>
      <c r="I1193" s="4">
        <v>21.8</v>
      </c>
      <c r="J1193" s="4">
        <v>13.4</v>
      </c>
      <c r="M1193" s="4">
        <v>3.7</v>
      </c>
      <c r="N1193" s="4" t="s">
        <v>56</v>
      </c>
      <c r="O1193" s="5" t="s">
        <v>57</v>
      </c>
      <c r="P1193" s="5" t="s">
        <v>66</v>
      </c>
      <c r="Q1193" s="4" t="s">
        <v>27</v>
      </c>
      <c r="R1193" s="4" t="s">
        <v>95</v>
      </c>
      <c r="S1193" s="4" t="s">
        <v>67</v>
      </c>
      <c r="T1193" s="4" t="s">
        <v>61</v>
      </c>
      <c r="U1193" s="4" t="s">
        <v>33</v>
      </c>
      <c r="Y1193" s="4" t="s">
        <v>62</v>
      </c>
      <c r="AD1193" s="4" t="s">
        <v>81</v>
      </c>
    </row>
    <row r="1194" spans="1:30" x14ac:dyDescent="0.3">
      <c r="A1194" s="4" t="s">
        <v>7</v>
      </c>
      <c r="B1194" s="5">
        <v>2</v>
      </c>
      <c r="D1194" s="4">
        <v>2</v>
      </c>
      <c r="E1194" s="4" t="s">
        <v>449</v>
      </c>
      <c r="F1194" s="4">
        <v>2</v>
      </c>
      <c r="G1194" s="4">
        <v>24</v>
      </c>
      <c r="H1194" s="6" t="s">
        <v>510</v>
      </c>
      <c r="I1194" s="4">
        <v>28.1</v>
      </c>
      <c r="J1194" s="4">
        <v>10.1</v>
      </c>
      <c r="M1194" s="4">
        <v>2.5</v>
      </c>
      <c r="N1194" s="4" t="s">
        <v>65</v>
      </c>
      <c r="O1194" s="5" t="s">
        <v>325</v>
      </c>
      <c r="P1194" s="5" t="s">
        <v>21</v>
      </c>
      <c r="Q1194" s="4" t="s">
        <v>27</v>
      </c>
      <c r="R1194" s="4" t="s">
        <v>101</v>
      </c>
      <c r="S1194" s="4" t="s">
        <v>27</v>
      </c>
      <c r="T1194" s="4" t="s">
        <v>61</v>
      </c>
      <c r="U1194" s="4" t="s">
        <v>33</v>
      </c>
      <c r="Y1194" s="4" t="s">
        <v>128</v>
      </c>
      <c r="Z1194" s="4" t="s">
        <v>511</v>
      </c>
      <c r="AA1194" s="4" t="s">
        <v>130</v>
      </c>
      <c r="AB1194" s="4" t="s">
        <v>512</v>
      </c>
      <c r="AC1194" s="4" t="s">
        <v>463</v>
      </c>
    </row>
    <row r="1195" spans="1:30" x14ac:dyDescent="0.3">
      <c r="A1195" s="4" t="s">
        <v>7</v>
      </c>
      <c r="B1195" s="5">
        <v>2</v>
      </c>
      <c r="D1195" s="4">
        <v>2</v>
      </c>
      <c r="E1195" s="4" t="s">
        <v>449</v>
      </c>
      <c r="F1195" s="4">
        <v>2</v>
      </c>
      <c r="G1195" s="4">
        <v>24</v>
      </c>
      <c r="H1195" s="6" t="s">
        <v>513</v>
      </c>
      <c r="I1195" s="4">
        <v>23.4</v>
      </c>
      <c r="J1195" s="4">
        <v>24.2</v>
      </c>
      <c r="M1195" s="4">
        <v>3.7</v>
      </c>
      <c r="N1195" s="4" t="s">
        <v>56</v>
      </c>
      <c r="O1195" s="5" t="s">
        <v>57</v>
      </c>
      <c r="P1195" s="5" t="s">
        <v>66</v>
      </c>
      <c r="Q1195" s="4" t="s">
        <v>27</v>
      </c>
      <c r="R1195" s="4" t="s">
        <v>59</v>
      </c>
      <c r="S1195" s="4" t="s">
        <v>27</v>
      </c>
      <c r="T1195" s="4" t="s">
        <v>61</v>
      </c>
      <c r="U1195" s="4" t="s">
        <v>36</v>
      </c>
      <c r="Y1195" s="4" t="s">
        <v>62</v>
      </c>
    </row>
    <row r="1196" spans="1:30" x14ac:dyDescent="0.3">
      <c r="A1196" s="4" t="s">
        <v>7</v>
      </c>
      <c r="B1196" s="5">
        <v>2</v>
      </c>
      <c r="D1196" s="4">
        <v>2</v>
      </c>
      <c r="E1196" s="4" t="s">
        <v>449</v>
      </c>
      <c r="F1196" s="4">
        <v>2</v>
      </c>
      <c r="G1196" s="4">
        <v>24</v>
      </c>
      <c r="H1196" s="6" t="s">
        <v>514</v>
      </c>
      <c r="I1196" s="4">
        <v>14.2</v>
      </c>
      <c r="J1196" s="4">
        <v>10.9</v>
      </c>
      <c r="M1196" s="4">
        <v>2.2000000000000002</v>
      </c>
      <c r="N1196" s="4" t="s">
        <v>56</v>
      </c>
      <c r="O1196" s="5" t="s">
        <v>57</v>
      </c>
      <c r="P1196" s="5" t="s">
        <v>66</v>
      </c>
      <c r="Q1196" s="4" t="s">
        <v>27</v>
      </c>
      <c r="R1196" s="4" t="s">
        <v>71</v>
      </c>
      <c r="S1196" s="4" t="s">
        <v>67</v>
      </c>
      <c r="T1196" s="4" t="s">
        <v>61</v>
      </c>
      <c r="Y1196" s="4" t="s">
        <v>62</v>
      </c>
      <c r="AD1196" s="4" t="s">
        <v>81</v>
      </c>
    </row>
    <row r="1197" spans="1:30" x14ac:dyDescent="0.3">
      <c r="A1197" s="4" t="s">
        <v>7</v>
      </c>
      <c r="B1197" s="5">
        <v>2</v>
      </c>
      <c r="D1197" s="4">
        <v>2</v>
      </c>
      <c r="E1197" s="4" t="s">
        <v>449</v>
      </c>
      <c r="F1197" s="4">
        <v>2</v>
      </c>
      <c r="G1197" s="4">
        <v>24</v>
      </c>
      <c r="H1197" s="6" t="s">
        <v>515</v>
      </c>
      <c r="I1197" s="4">
        <v>34.4</v>
      </c>
      <c r="J1197" s="4">
        <v>18.100000000000001</v>
      </c>
      <c r="M1197" s="4">
        <v>4.9000000000000004</v>
      </c>
      <c r="N1197" s="4" t="s">
        <v>56</v>
      </c>
      <c r="O1197" s="5" t="s">
        <v>57</v>
      </c>
      <c r="P1197" s="5" t="s">
        <v>66</v>
      </c>
      <c r="Q1197" s="4" t="s">
        <v>27</v>
      </c>
      <c r="R1197" s="4" t="s">
        <v>71</v>
      </c>
      <c r="S1197" s="4" t="s">
        <v>67</v>
      </c>
      <c r="T1197" s="4" t="s">
        <v>61</v>
      </c>
      <c r="U1197" s="4" t="s">
        <v>33</v>
      </c>
      <c r="Y1197" s="4" t="s">
        <v>62</v>
      </c>
      <c r="AD1197" s="4" t="s">
        <v>81</v>
      </c>
    </row>
    <row r="1198" spans="1:30" x14ac:dyDescent="0.3">
      <c r="A1198" s="4" t="s">
        <v>7</v>
      </c>
      <c r="B1198" s="5">
        <v>2</v>
      </c>
      <c r="D1198" s="4">
        <v>2</v>
      </c>
      <c r="E1198" s="4" t="s">
        <v>449</v>
      </c>
      <c r="F1198" s="4">
        <v>2</v>
      </c>
      <c r="G1198" s="4">
        <v>24</v>
      </c>
      <c r="H1198" s="6" t="s">
        <v>516</v>
      </c>
      <c r="I1198" s="4">
        <v>33.4</v>
      </c>
      <c r="J1198" s="4">
        <v>9.8000000000000007</v>
      </c>
      <c r="M1198" s="4">
        <v>6</v>
      </c>
      <c r="N1198" s="4" t="s">
        <v>89</v>
      </c>
      <c r="O1198" s="5" t="s">
        <v>57</v>
      </c>
      <c r="P1198" s="5" t="s">
        <v>66</v>
      </c>
      <c r="Q1198" s="4" t="s">
        <v>27</v>
      </c>
      <c r="R1198" s="4" t="s">
        <v>71</v>
      </c>
      <c r="S1198" s="4" t="s">
        <v>27</v>
      </c>
      <c r="T1198" s="4" t="s">
        <v>61</v>
      </c>
      <c r="W1198" s="4" t="s">
        <v>68</v>
      </c>
      <c r="Y1198" s="4" t="s">
        <v>62</v>
      </c>
      <c r="AD1198" s="4" t="s">
        <v>174</v>
      </c>
    </row>
    <row r="1199" spans="1:30" x14ac:dyDescent="0.3">
      <c r="A1199" s="4" t="s">
        <v>7</v>
      </c>
      <c r="B1199" s="5">
        <v>2</v>
      </c>
      <c r="D1199" s="4">
        <v>2</v>
      </c>
      <c r="E1199" s="4" t="s">
        <v>449</v>
      </c>
      <c r="F1199" s="4">
        <v>2</v>
      </c>
      <c r="G1199" s="4">
        <v>24</v>
      </c>
      <c r="H1199" s="6" t="s">
        <v>517</v>
      </c>
      <c r="I1199" s="4">
        <v>21.4</v>
      </c>
      <c r="J1199" s="4">
        <v>13</v>
      </c>
      <c r="M1199" s="4">
        <v>3.9</v>
      </c>
      <c r="N1199" s="4" t="s">
        <v>89</v>
      </c>
      <c r="O1199" s="5" t="s">
        <v>57</v>
      </c>
      <c r="P1199" s="5" t="s">
        <v>153</v>
      </c>
      <c r="Q1199" s="4" t="s">
        <v>27</v>
      </c>
      <c r="Y1199" s="4" t="s">
        <v>62</v>
      </c>
      <c r="AD1199" s="4" t="s">
        <v>81</v>
      </c>
    </row>
    <row r="1200" spans="1:30" x14ac:dyDescent="0.3">
      <c r="A1200" s="4" t="s">
        <v>7</v>
      </c>
      <c r="B1200" s="5">
        <v>2</v>
      </c>
      <c r="D1200" s="4">
        <v>2</v>
      </c>
      <c r="E1200" s="4" t="s">
        <v>449</v>
      </c>
      <c r="F1200" s="4">
        <v>2</v>
      </c>
      <c r="G1200" s="4">
        <v>24</v>
      </c>
      <c r="H1200" s="6" t="s">
        <v>518</v>
      </c>
      <c r="I1200" s="4">
        <v>23.8</v>
      </c>
      <c r="J1200" s="4">
        <v>13.9</v>
      </c>
      <c r="M1200" s="4">
        <v>1.6</v>
      </c>
      <c r="N1200" s="4" t="s">
        <v>89</v>
      </c>
      <c r="O1200" s="5" t="s">
        <v>57</v>
      </c>
      <c r="P1200" s="5" t="s">
        <v>153</v>
      </c>
      <c r="Q1200" s="4" t="s">
        <v>27</v>
      </c>
      <c r="Y1200" s="4" t="s">
        <v>62</v>
      </c>
      <c r="AD1200" s="4" t="s">
        <v>81</v>
      </c>
    </row>
    <row r="1201" spans="1:31" x14ac:dyDescent="0.3">
      <c r="A1201" s="4" t="s">
        <v>7</v>
      </c>
      <c r="B1201" s="5">
        <v>2</v>
      </c>
      <c r="D1201" s="4">
        <v>2</v>
      </c>
      <c r="E1201" s="4" t="s">
        <v>449</v>
      </c>
      <c r="F1201" s="4">
        <v>2</v>
      </c>
      <c r="G1201" s="4">
        <v>24</v>
      </c>
      <c r="H1201" s="6" t="s">
        <v>519</v>
      </c>
      <c r="I1201" s="4">
        <v>12</v>
      </c>
      <c r="J1201" s="4">
        <v>14.3</v>
      </c>
      <c r="M1201" s="4">
        <v>3</v>
      </c>
      <c r="N1201" s="4" t="s">
        <v>56</v>
      </c>
      <c r="O1201" s="5" t="s">
        <v>57</v>
      </c>
      <c r="P1201" s="5" t="s">
        <v>66</v>
      </c>
      <c r="Q1201" s="4" t="s">
        <v>27</v>
      </c>
      <c r="R1201" s="4" t="s">
        <v>71</v>
      </c>
      <c r="S1201" s="4" t="s">
        <v>67</v>
      </c>
      <c r="T1201" s="4" t="s">
        <v>61</v>
      </c>
      <c r="Y1201" s="4" t="s">
        <v>62</v>
      </c>
      <c r="AD1201" s="4" t="s">
        <v>81</v>
      </c>
    </row>
    <row r="1202" spans="1:31" x14ac:dyDescent="0.3">
      <c r="A1202" s="4" t="s">
        <v>7</v>
      </c>
      <c r="B1202" s="5">
        <v>2</v>
      </c>
      <c r="D1202" s="4">
        <v>2</v>
      </c>
      <c r="E1202" s="4" t="s">
        <v>449</v>
      </c>
      <c r="F1202" s="4">
        <v>2</v>
      </c>
      <c r="G1202" s="4">
        <v>24</v>
      </c>
      <c r="H1202" s="6" t="s">
        <v>520</v>
      </c>
      <c r="I1202" s="4">
        <v>20</v>
      </c>
      <c r="J1202" s="4">
        <v>14.1</v>
      </c>
      <c r="M1202" s="4">
        <v>3.7</v>
      </c>
      <c r="N1202" s="4" t="s">
        <v>65</v>
      </c>
      <c r="O1202" s="5" t="s">
        <v>57</v>
      </c>
      <c r="P1202" s="5" t="s">
        <v>153</v>
      </c>
      <c r="Q1202" s="4" t="s">
        <v>27</v>
      </c>
      <c r="Y1202" s="4" t="s">
        <v>62</v>
      </c>
      <c r="AD1202" s="4" t="s">
        <v>81</v>
      </c>
    </row>
    <row r="1203" spans="1:31" x14ac:dyDescent="0.3">
      <c r="A1203" s="4" t="s">
        <v>7</v>
      </c>
      <c r="B1203" s="5">
        <v>2</v>
      </c>
      <c r="D1203" s="4">
        <v>2</v>
      </c>
      <c r="E1203" s="4" t="s">
        <v>449</v>
      </c>
      <c r="F1203" s="4">
        <v>2</v>
      </c>
      <c r="G1203" s="4">
        <v>24</v>
      </c>
      <c r="H1203" s="6" t="s">
        <v>521</v>
      </c>
      <c r="I1203" s="4">
        <v>21</v>
      </c>
      <c r="J1203" s="4">
        <v>13.8</v>
      </c>
      <c r="M1203" s="4">
        <v>2</v>
      </c>
      <c r="N1203" s="4" t="s">
        <v>151</v>
      </c>
      <c r="O1203" s="5" t="s">
        <v>57</v>
      </c>
      <c r="P1203" s="5" t="s">
        <v>80</v>
      </c>
      <c r="Q1203" s="4" t="s">
        <v>27</v>
      </c>
      <c r="Y1203" s="4" t="s">
        <v>62</v>
      </c>
      <c r="AD1203" s="4" t="s">
        <v>81</v>
      </c>
    </row>
    <row r="1204" spans="1:31" x14ac:dyDescent="0.3">
      <c r="A1204" s="4" t="s">
        <v>7</v>
      </c>
      <c r="B1204" s="5">
        <v>2</v>
      </c>
      <c r="D1204" s="4">
        <v>2</v>
      </c>
      <c r="E1204" s="4" t="s">
        <v>449</v>
      </c>
      <c r="F1204" s="4">
        <v>2</v>
      </c>
      <c r="G1204" s="4">
        <v>24</v>
      </c>
      <c r="H1204" s="6" t="s">
        <v>522</v>
      </c>
      <c r="I1204" s="4">
        <v>12.9</v>
      </c>
      <c r="J1204" s="4">
        <v>14.4</v>
      </c>
      <c r="M1204" s="4">
        <v>2.5</v>
      </c>
      <c r="N1204" s="4" t="s">
        <v>74</v>
      </c>
      <c r="O1204" s="5" t="s">
        <v>57</v>
      </c>
      <c r="P1204" s="5" t="s">
        <v>153</v>
      </c>
      <c r="Q1204" s="4" t="s">
        <v>27</v>
      </c>
      <c r="Y1204" s="4" t="s">
        <v>62</v>
      </c>
      <c r="AD1204" s="4" t="s">
        <v>81</v>
      </c>
    </row>
    <row r="1205" spans="1:31" x14ac:dyDescent="0.3">
      <c r="A1205" s="4" t="s">
        <v>7</v>
      </c>
      <c r="B1205" s="5">
        <v>2</v>
      </c>
      <c r="D1205" s="4">
        <v>2</v>
      </c>
      <c r="E1205" s="4" t="s">
        <v>449</v>
      </c>
      <c r="F1205" s="4">
        <v>2</v>
      </c>
      <c r="G1205" s="4">
        <v>24</v>
      </c>
      <c r="H1205" s="6" t="s">
        <v>523</v>
      </c>
      <c r="I1205" s="4">
        <v>22.6</v>
      </c>
      <c r="J1205" s="4">
        <v>11.4</v>
      </c>
      <c r="K1205" s="4" t="str">
        <f>IF(J1205&lt;(I1205/2),"Blade","Flake")</f>
        <v>Flake</v>
      </c>
      <c r="L1205" s="4">
        <f t="shared" ref="L1205:L1206" si="64">I1205/J1205</f>
        <v>1.9824561403508774</v>
      </c>
      <c r="M1205" s="4">
        <v>2.4</v>
      </c>
      <c r="N1205" s="4" t="s">
        <v>56</v>
      </c>
      <c r="O1205" s="5" t="s">
        <v>57</v>
      </c>
      <c r="P1205" s="5" t="s">
        <v>58</v>
      </c>
      <c r="Q1205" s="4" t="s">
        <v>27</v>
      </c>
      <c r="R1205" s="4" t="s">
        <v>71</v>
      </c>
      <c r="S1205" s="4" t="s">
        <v>27</v>
      </c>
      <c r="T1205" s="4" t="s">
        <v>61</v>
      </c>
      <c r="U1205" s="4" t="s">
        <v>33</v>
      </c>
      <c r="Y1205" s="4" t="s">
        <v>62</v>
      </c>
    </row>
    <row r="1206" spans="1:31" x14ac:dyDescent="0.3">
      <c r="A1206" s="4" t="s">
        <v>7</v>
      </c>
      <c r="B1206" s="5">
        <v>3</v>
      </c>
      <c r="D1206" s="4">
        <v>3</v>
      </c>
      <c r="E1206" s="4">
        <v>18.5</v>
      </c>
      <c r="F1206" s="4">
        <v>14</v>
      </c>
      <c r="G1206" s="4">
        <v>102</v>
      </c>
      <c r="H1206" s="6" t="s">
        <v>94</v>
      </c>
      <c r="I1206" s="4">
        <v>38.6</v>
      </c>
      <c r="J1206" s="4">
        <v>35.299999999999997</v>
      </c>
      <c r="K1206" s="4" t="str">
        <f>IF(J1206&lt;(I1206/2),"Blade","Flake")</f>
        <v>Flake</v>
      </c>
      <c r="L1206" s="4">
        <f t="shared" si="64"/>
        <v>1.0934844192634563</v>
      </c>
      <c r="M1206" s="4">
        <v>6.8</v>
      </c>
      <c r="N1206" s="4" t="s">
        <v>115</v>
      </c>
      <c r="O1206" s="5" t="s">
        <v>57</v>
      </c>
      <c r="P1206" s="5" t="s">
        <v>58</v>
      </c>
      <c r="Q1206" s="4" t="s">
        <v>27</v>
      </c>
      <c r="R1206" s="4" t="s">
        <v>59</v>
      </c>
      <c r="S1206" s="4" t="s">
        <v>67</v>
      </c>
      <c r="T1206" s="4" t="s">
        <v>61</v>
      </c>
      <c r="U1206" s="4" t="s">
        <v>36</v>
      </c>
      <c r="Y1206" s="4" t="s">
        <v>62</v>
      </c>
    </row>
    <row r="1207" spans="1:31" x14ac:dyDescent="0.3">
      <c r="A1207" s="4" t="s">
        <v>7</v>
      </c>
      <c r="B1207" s="5">
        <v>3</v>
      </c>
      <c r="D1207" s="4">
        <v>3</v>
      </c>
      <c r="E1207" s="4">
        <v>18.5</v>
      </c>
      <c r="F1207" s="4">
        <v>14</v>
      </c>
      <c r="G1207" s="4">
        <v>102</v>
      </c>
      <c r="H1207" s="6" t="s">
        <v>96</v>
      </c>
      <c r="I1207" s="4">
        <v>34.200000000000003</v>
      </c>
      <c r="J1207" s="4">
        <v>33.1</v>
      </c>
      <c r="M1207" s="4">
        <v>6.7</v>
      </c>
      <c r="N1207" s="4" t="s">
        <v>74</v>
      </c>
      <c r="O1207" s="5" t="s">
        <v>57</v>
      </c>
      <c r="P1207" s="5" t="s">
        <v>21</v>
      </c>
      <c r="Q1207" s="4" t="s">
        <v>27</v>
      </c>
      <c r="R1207" s="4" t="s">
        <v>71</v>
      </c>
      <c r="S1207" s="4" t="s">
        <v>60</v>
      </c>
      <c r="T1207" s="4" t="s">
        <v>61</v>
      </c>
      <c r="U1207" s="4" t="s">
        <v>35</v>
      </c>
      <c r="Y1207" s="4" t="s">
        <v>62</v>
      </c>
      <c r="AD1207" s="4" t="s">
        <v>81</v>
      </c>
    </row>
    <row r="1208" spans="1:31" x14ac:dyDescent="0.3">
      <c r="A1208" s="4" t="s">
        <v>7</v>
      </c>
      <c r="B1208" s="5">
        <v>3</v>
      </c>
      <c r="D1208" s="4">
        <v>3</v>
      </c>
      <c r="E1208" s="4">
        <v>18.5</v>
      </c>
      <c r="F1208" s="4">
        <v>14</v>
      </c>
      <c r="G1208" s="4">
        <v>102</v>
      </c>
      <c r="H1208" s="6" t="s">
        <v>97</v>
      </c>
      <c r="I1208" s="4">
        <v>41.6</v>
      </c>
      <c r="J1208" s="4">
        <v>36.4</v>
      </c>
      <c r="K1208" s="4" t="str">
        <f>IF(J1208&lt;(I1208/2),"Blade","Flake")</f>
        <v>Flake</v>
      </c>
      <c r="L1208" s="4">
        <f t="shared" ref="L1208:L1212" si="65">I1208/J1208</f>
        <v>1.142857142857143</v>
      </c>
      <c r="M1208" s="4">
        <v>5.8</v>
      </c>
      <c r="N1208" s="4" t="s">
        <v>65</v>
      </c>
      <c r="O1208" s="5" t="s">
        <v>57</v>
      </c>
      <c r="P1208" s="5" t="s">
        <v>58</v>
      </c>
      <c r="Q1208" s="4" t="s">
        <v>433</v>
      </c>
      <c r="R1208" s="4" t="s">
        <v>123</v>
      </c>
      <c r="S1208" s="4" t="s">
        <v>67</v>
      </c>
      <c r="T1208" s="4" t="s">
        <v>61</v>
      </c>
      <c r="U1208" s="4" t="s">
        <v>36</v>
      </c>
      <c r="Y1208" s="4" t="s">
        <v>62</v>
      </c>
    </row>
    <row r="1209" spans="1:31" x14ac:dyDescent="0.3">
      <c r="A1209" s="4" t="s">
        <v>7</v>
      </c>
      <c r="B1209" s="5">
        <v>3</v>
      </c>
      <c r="D1209" s="4">
        <v>3</v>
      </c>
      <c r="E1209" s="4">
        <v>18.5</v>
      </c>
      <c r="F1209" s="4">
        <v>14</v>
      </c>
      <c r="G1209" s="4">
        <v>102</v>
      </c>
      <c r="H1209" s="6" t="s">
        <v>98</v>
      </c>
      <c r="I1209" s="4">
        <v>48.7</v>
      </c>
      <c r="J1209" s="4">
        <v>42</v>
      </c>
      <c r="K1209" s="4" t="str">
        <f>IF(J1209&lt;(I1209/2),"Blade","Flake")</f>
        <v>Flake</v>
      </c>
      <c r="L1209" s="4">
        <f t="shared" si="65"/>
        <v>1.1595238095238096</v>
      </c>
      <c r="M1209" s="4">
        <v>6.7</v>
      </c>
      <c r="N1209" s="4" t="s">
        <v>89</v>
      </c>
      <c r="O1209" s="5" t="s">
        <v>57</v>
      </c>
      <c r="P1209" s="5" t="s">
        <v>58</v>
      </c>
      <c r="Q1209" s="4" t="s">
        <v>27</v>
      </c>
      <c r="R1209" s="4" t="s">
        <v>71</v>
      </c>
      <c r="S1209" s="4" t="s">
        <v>60</v>
      </c>
      <c r="T1209" s="4" t="s">
        <v>61</v>
      </c>
      <c r="U1209" s="4" t="s">
        <v>72</v>
      </c>
      <c r="Y1209" s="4" t="s">
        <v>62</v>
      </c>
    </row>
    <row r="1210" spans="1:31" x14ac:dyDescent="0.3">
      <c r="A1210" s="4" t="s">
        <v>7</v>
      </c>
      <c r="B1210" s="5">
        <v>3</v>
      </c>
      <c r="D1210" s="4">
        <v>3</v>
      </c>
      <c r="E1210" s="4">
        <v>18.5</v>
      </c>
      <c r="F1210" s="4">
        <v>14</v>
      </c>
      <c r="G1210" s="4">
        <v>102</v>
      </c>
      <c r="H1210" s="6" t="s">
        <v>99</v>
      </c>
      <c r="I1210" s="4">
        <v>18.2</v>
      </c>
      <c r="J1210" s="4">
        <v>23.3</v>
      </c>
      <c r="K1210" s="4" t="str">
        <f>IF(J1210&lt;(I1210/2),"Blade","Flake")</f>
        <v>Flake</v>
      </c>
      <c r="L1210" s="4">
        <f t="shared" si="65"/>
        <v>0.78111587982832609</v>
      </c>
      <c r="M1210" s="4">
        <v>3.9</v>
      </c>
      <c r="N1210" s="4" t="s">
        <v>236</v>
      </c>
      <c r="O1210" s="5" t="s">
        <v>57</v>
      </c>
      <c r="P1210" s="5" t="s">
        <v>58</v>
      </c>
      <c r="Q1210" s="4" t="s">
        <v>27</v>
      </c>
      <c r="R1210" s="4" t="s">
        <v>71</v>
      </c>
      <c r="S1210" s="4" t="s">
        <v>524</v>
      </c>
      <c r="T1210" s="4" t="s">
        <v>61</v>
      </c>
      <c r="U1210" s="4" t="s">
        <v>33</v>
      </c>
      <c r="Y1210" s="4" t="s">
        <v>62</v>
      </c>
      <c r="AD1210" s="4" t="s">
        <v>63</v>
      </c>
    </row>
    <row r="1211" spans="1:31" x14ac:dyDescent="0.3">
      <c r="A1211" s="4" t="s">
        <v>7</v>
      </c>
      <c r="B1211" s="5">
        <v>3</v>
      </c>
      <c r="D1211" s="4">
        <v>3</v>
      </c>
      <c r="E1211" s="4">
        <v>18.5</v>
      </c>
      <c r="F1211" s="4">
        <v>14</v>
      </c>
      <c r="G1211" s="4">
        <v>102</v>
      </c>
      <c r="H1211" s="6" t="s">
        <v>102</v>
      </c>
      <c r="I1211" s="4">
        <v>35</v>
      </c>
      <c r="J1211" s="4">
        <v>24.2</v>
      </c>
      <c r="K1211" s="4" t="str">
        <f>IF(J1211&lt;(I1211/2),"Blade","Flake")</f>
        <v>Flake</v>
      </c>
      <c r="L1211" s="4">
        <f t="shared" si="65"/>
        <v>1.4462809917355373</v>
      </c>
      <c r="M1211" s="4">
        <v>8.1999999999999993</v>
      </c>
      <c r="N1211" s="4" t="s">
        <v>65</v>
      </c>
      <c r="O1211" s="5" t="s">
        <v>57</v>
      </c>
      <c r="P1211" s="5" t="s">
        <v>58</v>
      </c>
      <c r="Q1211" s="4" t="s">
        <v>27</v>
      </c>
      <c r="R1211" s="4" t="s">
        <v>71</v>
      </c>
      <c r="S1211" s="4" t="s">
        <v>67</v>
      </c>
      <c r="T1211" s="4" t="s">
        <v>61</v>
      </c>
      <c r="U1211" s="4" t="s">
        <v>36</v>
      </c>
      <c r="Y1211" s="4" t="s">
        <v>62</v>
      </c>
      <c r="AE1211" s="4" t="s">
        <v>445</v>
      </c>
    </row>
    <row r="1212" spans="1:31" x14ac:dyDescent="0.3">
      <c r="A1212" s="4" t="s">
        <v>7</v>
      </c>
      <c r="B1212" s="5">
        <v>3</v>
      </c>
      <c r="D1212" s="4">
        <v>3</v>
      </c>
      <c r="E1212" s="4">
        <v>18.5</v>
      </c>
      <c r="F1212" s="4">
        <v>14</v>
      </c>
      <c r="G1212" s="4">
        <v>102</v>
      </c>
      <c r="H1212" s="6" t="s">
        <v>525</v>
      </c>
      <c r="I1212" s="4">
        <v>31.8</v>
      </c>
      <c r="J1212" s="4">
        <v>28.8</v>
      </c>
      <c r="K1212" s="4" t="str">
        <f>IF(J1212&lt;(I1212/2),"Blade","Flake")</f>
        <v>Flake</v>
      </c>
      <c r="L1212" s="4">
        <f t="shared" si="65"/>
        <v>1.1041666666666667</v>
      </c>
      <c r="M1212" s="4">
        <v>8.9</v>
      </c>
      <c r="N1212" s="4" t="s">
        <v>115</v>
      </c>
      <c r="O1212" s="5" t="s">
        <v>57</v>
      </c>
      <c r="P1212" s="5" t="s">
        <v>58</v>
      </c>
      <c r="Q1212" s="4" t="s">
        <v>30</v>
      </c>
      <c r="R1212" s="4" t="s">
        <v>71</v>
      </c>
      <c r="S1212" s="4" t="s">
        <v>60</v>
      </c>
      <c r="T1212" s="4" t="s">
        <v>61</v>
      </c>
      <c r="U1212" s="4" t="s">
        <v>36</v>
      </c>
      <c r="Y1212" s="4" t="s">
        <v>62</v>
      </c>
    </row>
    <row r="1213" spans="1:31" x14ac:dyDescent="0.3">
      <c r="A1213" s="4" t="s">
        <v>7</v>
      </c>
      <c r="B1213" s="5">
        <v>3</v>
      </c>
      <c r="D1213" s="4">
        <v>3</v>
      </c>
      <c r="E1213" s="4">
        <v>18.5</v>
      </c>
      <c r="F1213" s="4">
        <v>14</v>
      </c>
      <c r="G1213" s="4">
        <v>102</v>
      </c>
      <c r="H1213" s="6" t="s">
        <v>103</v>
      </c>
      <c r="I1213" s="4">
        <v>17.600000000000001</v>
      </c>
      <c r="J1213" s="4">
        <v>13.6</v>
      </c>
      <c r="M1213" s="4">
        <v>3.2</v>
      </c>
      <c r="N1213" s="4" t="s">
        <v>56</v>
      </c>
      <c r="O1213" s="5" t="s">
        <v>57</v>
      </c>
      <c r="P1213" s="5" t="s">
        <v>66</v>
      </c>
      <c r="Q1213" s="4" t="s">
        <v>27</v>
      </c>
      <c r="R1213" s="4" t="s">
        <v>123</v>
      </c>
      <c r="S1213" s="4" t="s">
        <v>60</v>
      </c>
      <c r="T1213" s="4" t="s">
        <v>61</v>
      </c>
      <c r="U1213" s="4" t="s">
        <v>72</v>
      </c>
      <c r="Y1213" s="4" t="s">
        <v>62</v>
      </c>
      <c r="AD1213" s="4" t="s">
        <v>81</v>
      </c>
    </row>
    <row r="1214" spans="1:31" x14ac:dyDescent="0.3">
      <c r="A1214" s="4" t="s">
        <v>7</v>
      </c>
      <c r="B1214" s="5">
        <v>3</v>
      </c>
      <c r="D1214" s="4">
        <v>3</v>
      </c>
      <c r="E1214" s="4">
        <v>18.5</v>
      </c>
      <c r="F1214" s="4">
        <v>14</v>
      </c>
      <c r="G1214" s="4">
        <v>102</v>
      </c>
      <c r="H1214" s="6" t="s">
        <v>104</v>
      </c>
      <c r="I1214" s="4">
        <v>16.100000000000001</v>
      </c>
      <c r="J1214" s="4">
        <v>13</v>
      </c>
      <c r="M1214" s="4">
        <v>4.4000000000000004</v>
      </c>
      <c r="N1214" s="4" t="s">
        <v>151</v>
      </c>
      <c r="O1214" s="5" t="s">
        <v>57</v>
      </c>
      <c r="P1214" s="5" t="s">
        <v>80</v>
      </c>
      <c r="Q1214" s="4" t="s">
        <v>27</v>
      </c>
      <c r="Y1214" s="4" t="s">
        <v>62</v>
      </c>
      <c r="AD1214" s="4" t="s">
        <v>81</v>
      </c>
    </row>
    <row r="1215" spans="1:31" x14ac:dyDescent="0.3">
      <c r="A1215" s="4" t="s">
        <v>7</v>
      </c>
      <c r="B1215" s="5">
        <v>3</v>
      </c>
      <c r="D1215" s="4">
        <v>3</v>
      </c>
      <c r="E1215" s="4">
        <v>18.5</v>
      </c>
      <c r="F1215" s="4">
        <v>14</v>
      </c>
      <c r="G1215" s="4">
        <v>102</v>
      </c>
      <c r="H1215" s="6" t="s">
        <v>105</v>
      </c>
      <c r="I1215" s="4">
        <v>30.2</v>
      </c>
      <c r="J1215" s="4">
        <v>18.3</v>
      </c>
      <c r="M1215" s="4">
        <v>3.9</v>
      </c>
      <c r="N1215" s="4" t="s">
        <v>89</v>
      </c>
      <c r="O1215" s="5" t="s">
        <v>57</v>
      </c>
      <c r="P1215" s="5" t="s">
        <v>21</v>
      </c>
      <c r="Q1215" s="4" t="s">
        <v>27</v>
      </c>
      <c r="R1215" s="4" t="s">
        <v>71</v>
      </c>
      <c r="S1215" s="4" t="s">
        <v>27</v>
      </c>
      <c r="T1215" s="4" t="s">
        <v>61</v>
      </c>
      <c r="U1215" s="4" t="s">
        <v>36</v>
      </c>
      <c r="Y1215" s="4" t="s">
        <v>62</v>
      </c>
    </row>
    <row r="1216" spans="1:31" x14ac:dyDescent="0.3">
      <c r="A1216" s="4" t="s">
        <v>7</v>
      </c>
      <c r="B1216" s="5">
        <v>3</v>
      </c>
      <c r="D1216" s="4">
        <v>3</v>
      </c>
      <c r="E1216" s="4">
        <v>18.5</v>
      </c>
      <c r="F1216" s="4">
        <v>14</v>
      </c>
      <c r="G1216" s="4">
        <v>102</v>
      </c>
      <c r="H1216" s="6" t="s">
        <v>106</v>
      </c>
      <c r="I1216" s="4">
        <v>21</v>
      </c>
      <c r="J1216" s="4">
        <v>23.7</v>
      </c>
      <c r="M1216" s="4">
        <v>2.8</v>
      </c>
      <c r="N1216" s="4" t="s">
        <v>56</v>
      </c>
      <c r="O1216" s="5" t="s">
        <v>57</v>
      </c>
      <c r="P1216" s="5" t="s">
        <v>21</v>
      </c>
      <c r="Q1216" s="4" t="s">
        <v>27</v>
      </c>
      <c r="R1216" s="4" t="s">
        <v>59</v>
      </c>
      <c r="S1216" s="4" t="s">
        <v>67</v>
      </c>
      <c r="T1216" s="4" t="s">
        <v>61</v>
      </c>
      <c r="U1216" s="4" t="s">
        <v>36</v>
      </c>
      <c r="V1216" s="4" t="s">
        <v>128</v>
      </c>
      <c r="Y1216" s="4" t="s">
        <v>62</v>
      </c>
      <c r="AD1216" s="4" t="s">
        <v>81</v>
      </c>
    </row>
    <row r="1217" spans="1:31" x14ac:dyDescent="0.3">
      <c r="A1217" s="4" t="s">
        <v>7</v>
      </c>
      <c r="B1217" s="5">
        <v>3</v>
      </c>
      <c r="D1217" s="4">
        <v>3</v>
      </c>
      <c r="E1217" s="4">
        <v>18.5</v>
      </c>
      <c r="F1217" s="4">
        <v>14</v>
      </c>
      <c r="G1217" s="4">
        <v>102</v>
      </c>
      <c r="H1217" s="6" t="s">
        <v>301</v>
      </c>
      <c r="I1217" s="4">
        <v>11.4</v>
      </c>
      <c r="J1217" s="4">
        <v>18.899999999999999</v>
      </c>
      <c r="M1217" s="4">
        <v>3.7</v>
      </c>
      <c r="N1217" s="4" t="s">
        <v>56</v>
      </c>
      <c r="O1217" s="5" t="s">
        <v>57</v>
      </c>
      <c r="P1217" s="5" t="s">
        <v>153</v>
      </c>
      <c r="Q1217" s="4" t="s">
        <v>27</v>
      </c>
      <c r="Y1217" s="4" t="s">
        <v>62</v>
      </c>
    </row>
    <row r="1218" spans="1:31" x14ac:dyDescent="0.3">
      <c r="A1218" s="4" t="s">
        <v>7</v>
      </c>
      <c r="B1218" s="5">
        <v>3</v>
      </c>
      <c r="D1218" s="4">
        <v>3</v>
      </c>
      <c r="E1218" s="4">
        <v>18.5</v>
      </c>
      <c r="F1218" s="4">
        <v>14</v>
      </c>
      <c r="G1218" s="4">
        <v>102</v>
      </c>
      <c r="H1218" s="6" t="s">
        <v>107</v>
      </c>
      <c r="I1218" s="4">
        <v>21.6</v>
      </c>
      <c r="J1218" s="4">
        <v>22.3</v>
      </c>
      <c r="K1218" s="4" t="str">
        <f>IF(J1218&lt;(I1218/2),"Blade","Flake")</f>
        <v>Flake</v>
      </c>
      <c r="L1218" s="4">
        <f>I1218/J1218</f>
        <v>0.96860986547085204</v>
      </c>
      <c r="M1218" s="4">
        <v>3.2</v>
      </c>
      <c r="N1218" s="4" t="s">
        <v>115</v>
      </c>
      <c r="O1218" s="5" t="s">
        <v>57</v>
      </c>
      <c r="P1218" s="5" t="s">
        <v>58</v>
      </c>
      <c r="Q1218" s="4" t="s">
        <v>27</v>
      </c>
      <c r="R1218" s="4" t="s">
        <v>71</v>
      </c>
      <c r="S1218" s="4" t="s">
        <v>67</v>
      </c>
      <c r="T1218" s="4" t="s">
        <v>61</v>
      </c>
      <c r="U1218" s="4" t="s">
        <v>36</v>
      </c>
      <c r="Y1218" s="4" t="s">
        <v>62</v>
      </c>
      <c r="AD1218" s="4" t="s">
        <v>63</v>
      </c>
    </row>
    <row r="1219" spans="1:31" x14ac:dyDescent="0.3">
      <c r="A1219" s="4" t="s">
        <v>7</v>
      </c>
      <c r="B1219" s="5">
        <v>3</v>
      </c>
      <c r="D1219" s="4">
        <v>3</v>
      </c>
      <c r="E1219" s="4">
        <v>18.5</v>
      </c>
      <c r="F1219" s="4">
        <v>14</v>
      </c>
      <c r="G1219" s="4">
        <v>102</v>
      </c>
      <c r="H1219" s="6" t="s">
        <v>108</v>
      </c>
      <c r="I1219" s="4">
        <v>14.3</v>
      </c>
      <c r="J1219" s="4">
        <v>18.100000000000001</v>
      </c>
      <c r="M1219" s="4">
        <v>3.2</v>
      </c>
      <c r="N1219" s="4" t="s">
        <v>56</v>
      </c>
      <c r="O1219" s="5" t="s">
        <v>57</v>
      </c>
      <c r="P1219" s="5" t="s">
        <v>66</v>
      </c>
      <c r="Q1219" s="4" t="s">
        <v>27</v>
      </c>
      <c r="R1219" s="4" t="s">
        <v>71</v>
      </c>
      <c r="S1219" s="4" t="s">
        <v>67</v>
      </c>
      <c r="T1219" s="4" t="s">
        <v>61</v>
      </c>
      <c r="U1219" s="4" t="s">
        <v>33</v>
      </c>
      <c r="Y1219" s="4" t="s">
        <v>62</v>
      </c>
      <c r="AD1219" s="4" t="s">
        <v>81</v>
      </c>
    </row>
    <row r="1220" spans="1:31" x14ac:dyDescent="0.3">
      <c r="A1220" s="4" t="s">
        <v>7</v>
      </c>
      <c r="B1220" s="5">
        <v>3</v>
      </c>
      <c r="D1220" s="4">
        <v>3</v>
      </c>
      <c r="E1220" s="4">
        <v>18.5</v>
      </c>
      <c r="F1220" s="4">
        <v>14</v>
      </c>
      <c r="G1220" s="4">
        <v>102</v>
      </c>
      <c r="H1220" s="6" t="s">
        <v>110</v>
      </c>
      <c r="I1220" s="4">
        <v>41.9</v>
      </c>
      <c r="J1220" s="4">
        <v>30.1</v>
      </c>
      <c r="K1220" s="4" t="str">
        <f>IF(J1220&lt;(I1220/2),"Blade","Flake")</f>
        <v>Flake</v>
      </c>
      <c r="L1220" s="4">
        <f t="shared" ref="L1220:L1222" si="66">I1220/J1220</f>
        <v>1.3920265780730896</v>
      </c>
      <c r="M1220" s="4">
        <v>4.5</v>
      </c>
      <c r="N1220" s="4" t="s">
        <v>65</v>
      </c>
      <c r="O1220" s="5" t="s">
        <v>57</v>
      </c>
      <c r="P1220" s="5" t="s">
        <v>58</v>
      </c>
      <c r="Q1220" s="4" t="s">
        <v>27</v>
      </c>
      <c r="R1220" s="4" t="s">
        <v>123</v>
      </c>
      <c r="S1220" s="4" t="s">
        <v>67</v>
      </c>
      <c r="T1220" s="4" t="s">
        <v>61</v>
      </c>
      <c r="U1220" s="4" t="s">
        <v>36</v>
      </c>
      <c r="Y1220" s="4" t="s">
        <v>62</v>
      </c>
      <c r="AD1220" s="4" t="s">
        <v>63</v>
      </c>
    </row>
    <row r="1221" spans="1:31" x14ac:dyDescent="0.3">
      <c r="A1221" s="4" t="s">
        <v>7</v>
      </c>
      <c r="B1221" s="5">
        <v>3</v>
      </c>
      <c r="D1221" s="4">
        <v>3</v>
      </c>
      <c r="E1221" s="4">
        <v>18.5</v>
      </c>
      <c r="F1221" s="4">
        <v>14</v>
      </c>
      <c r="G1221" s="4">
        <v>102</v>
      </c>
      <c r="H1221" s="6" t="s">
        <v>111</v>
      </c>
      <c r="I1221" s="4">
        <v>25.5</v>
      </c>
      <c r="J1221" s="4">
        <v>29.2</v>
      </c>
      <c r="K1221" s="4" t="str">
        <f>IF(J1221&lt;(I1221/2),"Blade","Flake")</f>
        <v>Flake</v>
      </c>
      <c r="L1221" s="4">
        <f t="shared" si="66"/>
        <v>0.87328767123287676</v>
      </c>
      <c r="M1221" s="4">
        <v>4.0999999999999996</v>
      </c>
      <c r="N1221" s="4" t="s">
        <v>89</v>
      </c>
      <c r="O1221" s="5" t="s">
        <v>57</v>
      </c>
      <c r="P1221" s="5" t="s">
        <v>58</v>
      </c>
      <c r="Q1221" s="4" t="s">
        <v>27</v>
      </c>
      <c r="R1221" s="4" t="s">
        <v>71</v>
      </c>
      <c r="S1221" s="4" t="s">
        <v>526</v>
      </c>
      <c r="T1221" s="4" t="s">
        <v>61</v>
      </c>
      <c r="U1221" s="4" t="s">
        <v>35</v>
      </c>
      <c r="Y1221" s="4" t="s">
        <v>62</v>
      </c>
    </row>
    <row r="1222" spans="1:31" x14ac:dyDescent="0.3">
      <c r="A1222" s="4" t="s">
        <v>7</v>
      </c>
      <c r="B1222" s="5">
        <v>3</v>
      </c>
      <c r="D1222" s="4">
        <v>3</v>
      </c>
      <c r="E1222" s="4">
        <v>18.5</v>
      </c>
      <c r="F1222" s="4">
        <v>14</v>
      </c>
      <c r="G1222" s="4">
        <v>102</v>
      </c>
      <c r="H1222" s="6" t="s">
        <v>112</v>
      </c>
      <c r="I1222" s="4">
        <v>35.200000000000003</v>
      </c>
      <c r="J1222" s="4">
        <v>29.8</v>
      </c>
      <c r="K1222" s="4" t="str">
        <f>IF(J1222&lt;(I1222/2),"Blade","Flake")</f>
        <v>Flake</v>
      </c>
      <c r="L1222" s="4">
        <f t="shared" si="66"/>
        <v>1.1812080536912752</v>
      </c>
      <c r="M1222" s="4">
        <v>5.0999999999999996</v>
      </c>
      <c r="N1222" s="4" t="s">
        <v>89</v>
      </c>
      <c r="O1222" s="5" t="s">
        <v>57</v>
      </c>
      <c r="P1222" s="5" t="s">
        <v>58</v>
      </c>
      <c r="Q1222" s="4" t="s">
        <v>27</v>
      </c>
      <c r="R1222" s="4" t="s">
        <v>71</v>
      </c>
      <c r="S1222" s="4" t="s">
        <v>67</v>
      </c>
      <c r="T1222" s="4" t="s">
        <v>61</v>
      </c>
      <c r="U1222" s="4" t="s">
        <v>35</v>
      </c>
      <c r="Y1222" s="4" t="s">
        <v>62</v>
      </c>
      <c r="AD1222" s="4" t="s">
        <v>441</v>
      </c>
      <c r="AE1222" s="4" t="s">
        <v>445</v>
      </c>
    </row>
    <row r="1223" spans="1:31" x14ac:dyDescent="0.3">
      <c r="A1223" s="4" t="s">
        <v>7</v>
      </c>
      <c r="B1223" s="5">
        <v>3</v>
      </c>
      <c r="D1223" s="4">
        <v>3</v>
      </c>
      <c r="E1223" s="4">
        <v>18.5</v>
      </c>
      <c r="F1223" s="4">
        <v>14</v>
      </c>
      <c r="G1223" s="4">
        <v>102</v>
      </c>
      <c r="H1223" s="6" t="s">
        <v>113</v>
      </c>
      <c r="I1223" s="4">
        <v>18.2</v>
      </c>
      <c r="J1223" s="4">
        <v>10.4</v>
      </c>
      <c r="M1223" s="4">
        <v>4.4000000000000004</v>
      </c>
      <c r="N1223" s="4" t="s">
        <v>89</v>
      </c>
      <c r="O1223" s="5" t="s">
        <v>57</v>
      </c>
      <c r="P1223" s="5" t="s">
        <v>21</v>
      </c>
      <c r="Q1223" s="4" t="s">
        <v>27</v>
      </c>
      <c r="R1223" s="4" t="s">
        <v>59</v>
      </c>
      <c r="S1223" s="4" t="s">
        <v>67</v>
      </c>
      <c r="T1223" s="4" t="s">
        <v>61</v>
      </c>
      <c r="U1223" s="4" t="s">
        <v>36</v>
      </c>
      <c r="Y1223" s="4" t="s">
        <v>62</v>
      </c>
      <c r="AD1223" s="4" t="s">
        <v>81</v>
      </c>
    </row>
    <row r="1224" spans="1:31" x14ac:dyDescent="0.3">
      <c r="A1224" s="4" t="s">
        <v>7</v>
      </c>
      <c r="B1224" s="5">
        <v>3</v>
      </c>
      <c r="D1224" s="4">
        <v>3</v>
      </c>
      <c r="E1224" s="4">
        <v>18.5</v>
      </c>
      <c r="F1224" s="4">
        <v>14</v>
      </c>
      <c r="G1224" s="4">
        <v>102</v>
      </c>
      <c r="H1224" s="6" t="s">
        <v>114</v>
      </c>
      <c r="I1224" s="4">
        <v>38.6</v>
      </c>
      <c r="J1224" s="4">
        <v>50</v>
      </c>
      <c r="K1224" s="4" t="str">
        <f>IF(J1224&lt;(I1224/2),"Blade","Flake")</f>
        <v>Flake</v>
      </c>
      <c r="L1224" s="4">
        <f>I1224/J1224</f>
        <v>0.77200000000000002</v>
      </c>
      <c r="M1224" s="4">
        <v>6</v>
      </c>
      <c r="N1224" s="4" t="s">
        <v>115</v>
      </c>
      <c r="O1224" s="5" t="s">
        <v>57</v>
      </c>
      <c r="P1224" s="5" t="s">
        <v>58</v>
      </c>
      <c r="Q1224" s="4" t="s">
        <v>27</v>
      </c>
      <c r="R1224" s="4" t="s">
        <v>71</v>
      </c>
      <c r="S1224" s="4" t="s">
        <v>67</v>
      </c>
      <c r="T1224" s="4" t="s">
        <v>61</v>
      </c>
      <c r="U1224" s="4" t="s">
        <v>72</v>
      </c>
      <c r="Y1224" s="4" t="s">
        <v>62</v>
      </c>
    </row>
    <row r="1225" spans="1:31" x14ac:dyDescent="0.3">
      <c r="A1225" s="4" t="s">
        <v>7</v>
      </c>
      <c r="B1225" s="5">
        <v>3</v>
      </c>
      <c r="D1225" s="4">
        <v>3</v>
      </c>
      <c r="E1225" s="4">
        <v>18.5</v>
      </c>
      <c r="F1225" s="4">
        <v>14</v>
      </c>
      <c r="G1225" s="4">
        <v>102</v>
      </c>
      <c r="H1225" s="6" t="s">
        <v>116</v>
      </c>
      <c r="I1225" s="4">
        <v>33.6</v>
      </c>
      <c r="J1225" s="4">
        <v>17.8</v>
      </c>
      <c r="M1225" s="4">
        <v>10.5</v>
      </c>
      <c r="N1225" s="4" t="s">
        <v>65</v>
      </c>
      <c r="O1225" s="5" t="s">
        <v>57</v>
      </c>
      <c r="Q1225" s="4" t="s">
        <v>27</v>
      </c>
      <c r="R1225" s="4" t="s">
        <v>71</v>
      </c>
      <c r="S1225" s="4" t="s">
        <v>67</v>
      </c>
      <c r="T1225" s="4" t="s">
        <v>61</v>
      </c>
      <c r="AD1225" s="4" t="s">
        <v>441</v>
      </c>
    </row>
    <row r="1226" spans="1:31" x14ac:dyDescent="0.3">
      <c r="A1226" s="4" t="s">
        <v>7</v>
      </c>
      <c r="B1226" s="5">
        <v>3</v>
      </c>
      <c r="D1226" s="4">
        <v>3</v>
      </c>
      <c r="E1226" s="4">
        <v>18.5</v>
      </c>
      <c r="F1226" s="4">
        <v>14</v>
      </c>
      <c r="G1226" s="4">
        <v>102</v>
      </c>
      <c r="H1226" s="6" t="s">
        <v>117</v>
      </c>
      <c r="I1226" s="4">
        <v>21.6</v>
      </c>
      <c r="J1226" s="4">
        <v>28.3</v>
      </c>
      <c r="K1226" s="4" t="str">
        <f>IF(J1226&lt;(I1226/2),"Blade","Flake")</f>
        <v>Flake</v>
      </c>
      <c r="L1226" s="4">
        <f>I1226/J1226</f>
        <v>0.76325088339222613</v>
      </c>
      <c r="M1226" s="4">
        <v>3.1</v>
      </c>
      <c r="N1226" s="4" t="s">
        <v>65</v>
      </c>
      <c r="O1226" s="5" t="s">
        <v>57</v>
      </c>
      <c r="P1226" s="5" t="s">
        <v>58</v>
      </c>
      <c r="Q1226" s="4" t="s">
        <v>27</v>
      </c>
      <c r="R1226" s="4" t="s">
        <v>59</v>
      </c>
      <c r="S1226" s="4" t="s">
        <v>27</v>
      </c>
      <c r="T1226" s="4" t="s">
        <v>61</v>
      </c>
      <c r="U1226" s="4" t="s">
        <v>35</v>
      </c>
      <c r="Y1226" s="4" t="s">
        <v>62</v>
      </c>
      <c r="AD1226" s="4" t="s">
        <v>527</v>
      </c>
    </row>
    <row r="1227" spans="1:31" x14ac:dyDescent="0.3">
      <c r="A1227" s="4" t="s">
        <v>7</v>
      </c>
      <c r="B1227" s="5">
        <v>3</v>
      </c>
      <c r="D1227" s="4">
        <v>3</v>
      </c>
      <c r="E1227" s="4">
        <v>18.5</v>
      </c>
      <c r="F1227" s="4">
        <v>14</v>
      </c>
      <c r="G1227" s="4">
        <v>102</v>
      </c>
      <c r="H1227" s="6" t="s">
        <v>118</v>
      </c>
      <c r="I1227" s="4">
        <v>13.3</v>
      </c>
      <c r="J1227" s="4">
        <v>22.5</v>
      </c>
      <c r="M1227" s="4">
        <v>8</v>
      </c>
      <c r="N1227" s="4" t="s">
        <v>89</v>
      </c>
      <c r="O1227" s="5" t="s">
        <v>57</v>
      </c>
      <c r="P1227" s="5" t="s">
        <v>80</v>
      </c>
      <c r="Q1227" s="4" t="s">
        <v>27</v>
      </c>
      <c r="Y1227" s="4" t="s">
        <v>62</v>
      </c>
    </row>
    <row r="1228" spans="1:31" x14ac:dyDescent="0.3">
      <c r="A1228" s="4" t="s">
        <v>7</v>
      </c>
      <c r="B1228" s="5">
        <v>3</v>
      </c>
      <c r="D1228" s="4">
        <v>3</v>
      </c>
      <c r="E1228" s="4">
        <v>18.5</v>
      </c>
      <c r="F1228" s="4">
        <v>14</v>
      </c>
      <c r="G1228" s="4">
        <v>102</v>
      </c>
      <c r="H1228" s="6" t="s">
        <v>119</v>
      </c>
      <c r="I1228" s="4">
        <v>20.6</v>
      </c>
      <c r="J1228" s="4">
        <v>23.8</v>
      </c>
      <c r="M1228" s="4">
        <v>5.3</v>
      </c>
      <c r="N1228" s="4" t="s">
        <v>56</v>
      </c>
      <c r="O1228" s="5" t="s">
        <v>57</v>
      </c>
      <c r="P1228" s="5" t="s">
        <v>26</v>
      </c>
      <c r="Q1228" s="4" t="s">
        <v>27</v>
      </c>
      <c r="Y1228" s="4" t="s">
        <v>62</v>
      </c>
    </row>
    <row r="1229" spans="1:31" x14ac:dyDescent="0.3">
      <c r="A1229" s="4" t="s">
        <v>7</v>
      </c>
      <c r="B1229" s="5">
        <v>3</v>
      </c>
      <c r="D1229" s="4">
        <v>3</v>
      </c>
      <c r="E1229" s="4">
        <v>18.5</v>
      </c>
      <c r="F1229" s="4">
        <v>14</v>
      </c>
      <c r="G1229" s="4">
        <v>102</v>
      </c>
      <c r="H1229" s="6" t="s">
        <v>120</v>
      </c>
      <c r="I1229" s="4">
        <v>16</v>
      </c>
      <c r="J1229" s="4">
        <v>23.1</v>
      </c>
      <c r="M1229" s="4">
        <v>3.3</v>
      </c>
      <c r="N1229" s="4" t="s">
        <v>115</v>
      </c>
      <c r="O1229" s="5" t="s">
        <v>57</v>
      </c>
      <c r="P1229" s="5" t="s">
        <v>66</v>
      </c>
      <c r="Q1229" s="4" t="s">
        <v>27</v>
      </c>
      <c r="R1229" s="4" t="s">
        <v>71</v>
      </c>
      <c r="S1229" s="4" t="s">
        <v>60</v>
      </c>
      <c r="T1229" s="4" t="s">
        <v>61</v>
      </c>
      <c r="Y1229" s="4" t="s">
        <v>62</v>
      </c>
      <c r="AD1229" s="4" t="s">
        <v>81</v>
      </c>
    </row>
    <row r="1230" spans="1:31" x14ac:dyDescent="0.3">
      <c r="A1230" s="4" t="s">
        <v>7</v>
      </c>
      <c r="B1230" s="5">
        <v>3</v>
      </c>
      <c r="D1230" s="4">
        <v>3</v>
      </c>
      <c r="E1230" s="4">
        <v>18.5</v>
      </c>
      <c r="F1230" s="4">
        <v>14</v>
      </c>
      <c r="G1230" s="4">
        <v>102</v>
      </c>
      <c r="H1230" s="6" t="s">
        <v>121</v>
      </c>
      <c r="I1230" s="4">
        <v>22.8</v>
      </c>
      <c r="J1230" s="4">
        <v>15.7</v>
      </c>
      <c r="K1230" s="4" t="str">
        <f>IF(J1230&lt;(I1230/2),"Blade","Flake")</f>
        <v>Flake</v>
      </c>
      <c r="L1230" s="4">
        <f t="shared" ref="L1230:L1231" si="67">I1230/J1230</f>
        <v>1.4522292993630574</v>
      </c>
      <c r="M1230" s="4">
        <v>3.1</v>
      </c>
      <c r="N1230" s="4" t="s">
        <v>56</v>
      </c>
      <c r="O1230" s="5" t="s">
        <v>57</v>
      </c>
      <c r="P1230" s="5" t="s">
        <v>58</v>
      </c>
      <c r="Q1230" s="4" t="s">
        <v>27</v>
      </c>
      <c r="R1230" s="4" t="s">
        <v>71</v>
      </c>
      <c r="S1230" s="4" t="s">
        <v>67</v>
      </c>
      <c r="T1230" s="4" t="s">
        <v>61</v>
      </c>
      <c r="U1230" s="4" t="s">
        <v>33</v>
      </c>
      <c r="Y1230" s="4" t="s">
        <v>62</v>
      </c>
    </row>
    <row r="1231" spans="1:31" x14ac:dyDescent="0.3">
      <c r="A1231" s="4" t="s">
        <v>7</v>
      </c>
      <c r="B1231" s="5">
        <v>3</v>
      </c>
      <c r="D1231" s="4">
        <v>3</v>
      </c>
      <c r="E1231" s="4">
        <v>18.5</v>
      </c>
      <c r="F1231" s="4">
        <v>14</v>
      </c>
      <c r="G1231" s="4">
        <v>102</v>
      </c>
      <c r="H1231" s="6" t="s">
        <v>122</v>
      </c>
      <c r="I1231" s="4">
        <v>15.9</v>
      </c>
      <c r="J1231" s="4">
        <v>20.3</v>
      </c>
      <c r="K1231" s="4" t="str">
        <f>IF(J1231&lt;(I1231/2),"Blade","Flake")</f>
        <v>Flake</v>
      </c>
      <c r="L1231" s="4">
        <f t="shared" si="67"/>
        <v>0.78325123152709364</v>
      </c>
      <c r="M1231" s="4">
        <v>1.9</v>
      </c>
      <c r="N1231" s="4" t="s">
        <v>89</v>
      </c>
      <c r="O1231" s="5" t="s">
        <v>57</v>
      </c>
      <c r="P1231" s="5" t="s">
        <v>58</v>
      </c>
      <c r="Q1231" s="4" t="s">
        <v>27</v>
      </c>
      <c r="R1231" s="4" t="s">
        <v>71</v>
      </c>
      <c r="S1231" s="4" t="s">
        <v>67</v>
      </c>
      <c r="T1231" s="4" t="s">
        <v>61</v>
      </c>
      <c r="U1231" s="4" t="s">
        <v>33</v>
      </c>
      <c r="Y1231" s="4" t="s">
        <v>62</v>
      </c>
      <c r="AD1231" s="4" t="s">
        <v>63</v>
      </c>
    </row>
    <row r="1232" spans="1:31" x14ac:dyDescent="0.3">
      <c r="A1232" s="4" t="s">
        <v>7</v>
      </c>
      <c r="B1232" s="5">
        <v>3</v>
      </c>
      <c r="D1232" s="4">
        <v>3</v>
      </c>
      <c r="E1232" s="4">
        <v>18.5</v>
      </c>
      <c r="F1232" s="4">
        <v>14</v>
      </c>
      <c r="G1232" s="4">
        <v>102</v>
      </c>
      <c r="H1232" s="6" t="s">
        <v>125</v>
      </c>
      <c r="I1232" s="4">
        <v>21.7</v>
      </c>
      <c r="J1232" s="4">
        <v>17.2</v>
      </c>
      <c r="M1232" s="4">
        <v>4.2</v>
      </c>
      <c r="N1232" s="4" t="s">
        <v>115</v>
      </c>
      <c r="O1232" s="5" t="s">
        <v>57</v>
      </c>
      <c r="P1232" s="5" t="s">
        <v>26</v>
      </c>
      <c r="Q1232" s="4" t="s">
        <v>27</v>
      </c>
      <c r="Y1232" s="4" t="s">
        <v>62</v>
      </c>
    </row>
    <row r="1233" spans="1:30" x14ac:dyDescent="0.3">
      <c r="A1233" s="4" t="s">
        <v>7</v>
      </c>
      <c r="B1233" s="5">
        <v>3</v>
      </c>
      <c r="D1233" s="4">
        <v>3</v>
      </c>
      <c r="E1233" s="4">
        <v>18.5</v>
      </c>
      <c r="F1233" s="4">
        <v>14</v>
      </c>
      <c r="G1233" s="4">
        <v>102</v>
      </c>
      <c r="H1233" s="6" t="s">
        <v>127</v>
      </c>
      <c r="I1233" s="4">
        <v>24.4</v>
      </c>
      <c r="J1233" s="4">
        <v>26.2</v>
      </c>
      <c r="K1233" s="4" t="str">
        <f>IF(J1233&lt;(I1233/2),"Blade","Flake")</f>
        <v>Flake</v>
      </c>
      <c r="L1233" s="4">
        <f t="shared" ref="L1233:L1235" si="68">I1233/J1233</f>
        <v>0.93129770992366412</v>
      </c>
      <c r="M1233" s="4">
        <v>5.7</v>
      </c>
      <c r="N1233" s="4" t="s">
        <v>89</v>
      </c>
      <c r="O1233" s="5" t="s">
        <v>57</v>
      </c>
      <c r="P1233" s="5" t="s">
        <v>58</v>
      </c>
      <c r="Q1233" s="4" t="s">
        <v>27</v>
      </c>
      <c r="R1233" s="4" t="s">
        <v>176</v>
      </c>
      <c r="S1233" s="4" t="s">
        <v>67</v>
      </c>
      <c r="T1233" s="4" t="s">
        <v>61</v>
      </c>
      <c r="U1233" s="4" t="s">
        <v>35</v>
      </c>
      <c r="Y1233" s="4" t="s">
        <v>62</v>
      </c>
      <c r="AD1233" s="4" t="s">
        <v>441</v>
      </c>
    </row>
    <row r="1234" spans="1:30" x14ac:dyDescent="0.3">
      <c r="A1234" s="4" t="s">
        <v>7</v>
      </c>
      <c r="B1234" s="5">
        <v>3</v>
      </c>
      <c r="D1234" s="4">
        <v>3</v>
      </c>
      <c r="E1234" s="4">
        <v>18.5</v>
      </c>
      <c r="F1234" s="4">
        <v>14</v>
      </c>
      <c r="G1234" s="4">
        <v>102</v>
      </c>
      <c r="H1234" s="6" t="s">
        <v>132</v>
      </c>
      <c r="I1234" s="4">
        <v>37</v>
      </c>
      <c r="J1234" s="4">
        <v>19.5</v>
      </c>
      <c r="K1234" s="4" t="str">
        <f>IF(J1234&lt;(I1234/2),"Blade","Flake")</f>
        <v>Flake</v>
      </c>
      <c r="L1234" s="4">
        <f t="shared" si="68"/>
        <v>1.8974358974358974</v>
      </c>
      <c r="M1234" s="4">
        <v>4.0999999999999996</v>
      </c>
      <c r="N1234" s="4" t="s">
        <v>89</v>
      </c>
      <c r="O1234" s="5" t="s">
        <v>57</v>
      </c>
      <c r="P1234" s="5" t="s">
        <v>58</v>
      </c>
      <c r="Q1234" s="4" t="s">
        <v>27</v>
      </c>
      <c r="R1234" s="4" t="s">
        <v>123</v>
      </c>
      <c r="S1234" s="4" t="s">
        <v>67</v>
      </c>
      <c r="T1234" s="4" t="s">
        <v>61</v>
      </c>
      <c r="U1234" s="4" t="s">
        <v>36</v>
      </c>
      <c r="Y1234" s="4" t="s">
        <v>62</v>
      </c>
    </row>
    <row r="1235" spans="1:30" x14ac:dyDescent="0.3">
      <c r="A1235" s="4" t="s">
        <v>7</v>
      </c>
      <c r="B1235" s="5">
        <v>3</v>
      </c>
      <c r="D1235" s="4">
        <v>3</v>
      </c>
      <c r="E1235" s="4">
        <v>18.5</v>
      </c>
      <c r="F1235" s="4">
        <v>14</v>
      </c>
      <c r="G1235" s="4">
        <v>102</v>
      </c>
      <c r="H1235" s="6" t="s">
        <v>133</v>
      </c>
      <c r="I1235" s="4">
        <v>29</v>
      </c>
      <c r="J1235" s="4">
        <v>19.899999999999999</v>
      </c>
      <c r="K1235" s="4" t="str">
        <f>IF(J1235&lt;(I1235/2),"Blade","Flake")</f>
        <v>Flake</v>
      </c>
      <c r="L1235" s="4">
        <f t="shared" si="68"/>
        <v>1.4572864321608041</v>
      </c>
      <c r="M1235" s="4">
        <v>3.3</v>
      </c>
      <c r="N1235" s="4" t="s">
        <v>89</v>
      </c>
      <c r="O1235" s="5" t="s">
        <v>57</v>
      </c>
      <c r="P1235" s="5" t="s">
        <v>58</v>
      </c>
      <c r="Q1235" s="4" t="s">
        <v>27</v>
      </c>
      <c r="R1235" s="4" t="s">
        <v>123</v>
      </c>
      <c r="S1235" s="4" t="s">
        <v>67</v>
      </c>
      <c r="T1235" s="4" t="s">
        <v>61</v>
      </c>
      <c r="U1235" s="4" t="s">
        <v>33</v>
      </c>
      <c r="Y1235" s="4" t="s">
        <v>62</v>
      </c>
    </row>
    <row r="1236" spans="1:30" x14ac:dyDescent="0.3">
      <c r="A1236" s="4" t="s">
        <v>7</v>
      </c>
      <c r="B1236" s="5">
        <v>3</v>
      </c>
      <c r="D1236" s="4">
        <v>3</v>
      </c>
      <c r="E1236" s="4">
        <v>18.5</v>
      </c>
      <c r="F1236" s="4">
        <v>14</v>
      </c>
      <c r="G1236" s="4">
        <v>102</v>
      </c>
      <c r="H1236" s="6" t="s">
        <v>134</v>
      </c>
      <c r="I1236" s="4">
        <v>16.399999999999999</v>
      </c>
      <c r="J1236" s="4">
        <v>12.9</v>
      </c>
      <c r="M1236" s="4">
        <v>2.2000000000000002</v>
      </c>
      <c r="N1236" s="4" t="s">
        <v>56</v>
      </c>
      <c r="O1236" s="5" t="s">
        <v>57</v>
      </c>
      <c r="P1236" s="5" t="s">
        <v>66</v>
      </c>
      <c r="Q1236" s="4" t="s">
        <v>27</v>
      </c>
      <c r="R1236" s="4" t="s">
        <v>123</v>
      </c>
      <c r="S1236" s="4" t="s">
        <v>67</v>
      </c>
      <c r="T1236" s="4" t="s">
        <v>61</v>
      </c>
      <c r="U1236" s="4" t="s">
        <v>36</v>
      </c>
      <c r="Y1236" s="4" t="s">
        <v>62</v>
      </c>
      <c r="AD1236" s="4" t="s">
        <v>81</v>
      </c>
    </row>
    <row r="1237" spans="1:30" x14ac:dyDescent="0.3">
      <c r="A1237" s="4" t="s">
        <v>7</v>
      </c>
      <c r="B1237" s="5">
        <v>3</v>
      </c>
      <c r="D1237" s="4">
        <v>3</v>
      </c>
      <c r="E1237" s="4">
        <v>18.5</v>
      </c>
      <c r="F1237" s="4">
        <v>14</v>
      </c>
      <c r="G1237" s="4">
        <v>102</v>
      </c>
      <c r="H1237" s="6" t="s">
        <v>135</v>
      </c>
      <c r="I1237" s="4">
        <v>16.600000000000001</v>
      </c>
      <c r="J1237" s="4">
        <v>17.2</v>
      </c>
      <c r="M1237" s="4">
        <v>4.4000000000000004</v>
      </c>
      <c r="N1237" s="4" t="s">
        <v>89</v>
      </c>
      <c r="O1237" s="5" t="s">
        <v>57</v>
      </c>
      <c r="P1237" s="5" t="s">
        <v>66</v>
      </c>
      <c r="Q1237" s="4" t="s">
        <v>27</v>
      </c>
      <c r="R1237" s="4" t="s">
        <v>71</v>
      </c>
      <c r="S1237" s="4" t="s">
        <v>67</v>
      </c>
      <c r="T1237" s="4" t="s">
        <v>61</v>
      </c>
      <c r="U1237" s="4" t="s">
        <v>35</v>
      </c>
      <c r="Y1237" s="4" t="s">
        <v>62</v>
      </c>
    </row>
    <row r="1238" spans="1:30" x14ac:dyDescent="0.3">
      <c r="A1238" s="4" t="s">
        <v>7</v>
      </c>
      <c r="B1238" s="5">
        <v>3</v>
      </c>
      <c r="D1238" s="4">
        <v>3</v>
      </c>
      <c r="E1238" s="4">
        <v>18.5</v>
      </c>
      <c r="F1238" s="4">
        <v>14</v>
      </c>
      <c r="G1238" s="4">
        <v>102</v>
      </c>
      <c r="H1238" s="6" t="s">
        <v>136</v>
      </c>
      <c r="I1238" s="4">
        <v>11.7</v>
      </c>
      <c r="J1238" s="4">
        <v>17.7</v>
      </c>
      <c r="M1238" s="4">
        <v>2.5</v>
      </c>
      <c r="N1238" s="4" t="s">
        <v>56</v>
      </c>
      <c r="O1238" s="5" t="s">
        <v>57</v>
      </c>
      <c r="P1238" s="5" t="s">
        <v>80</v>
      </c>
      <c r="Q1238" s="4" t="s">
        <v>27</v>
      </c>
      <c r="Y1238" s="4" t="s">
        <v>62</v>
      </c>
      <c r="AD1238" s="4" t="s">
        <v>63</v>
      </c>
    </row>
    <row r="1239" spans="1:30" x14ac:dyDescent="0.3">
      <c r="A1239" s="4" t="s">
        <v>7</v>
      </c>
      <c r="B1239" s="5">
        <v>3</v>
      </c>
      <c r="D1239" s="4">
        <v>3</v>
      </c>
      <c r="E1239" s="4">
        <v>18.5</v>
      </c>
      <c r="F1239" s="4">
        <v>14</v>
      </c>
      <c r="G1239" s="4">
        <v>102</v>
      </c>
      <c r="H1239" s="6" t="s">
        <v>137</v>
      </c>
      <c r="I1239" s="4">
        <v>13.5</v>
      </c>
      <c r="J1239" s="4">
        <v>11.2</v>
      </c>
      <c r="M1239" s="4">
        <v>2.5</v>
      </c>
      <c r="N1239" s="4" t="s">
        <v>74</v>
      </c>
      <c r="O1239" s="5" t="s">
        <v>57</v>
      </c>
      <c r="P1239" s="5" t="s">
        <v>80</v>
      </c>
      <c r="Q1239" s="4" t="s">
        <v>27</v>
      </c>
      <c r="Y1239" s="4" t="s">
        <v>62</v>
      </c>
    </row>
    <row r="1240" spans="1:30" x14ac:dyDescent="0.3">
      <c r="A1240" s="4" t="s">
        <v>7</v>
      </c>
      <c r="B1240" s="5">
        <v>3</v>
      </c>
      <c r="D1240" s="4">
        <v>3</v>
      </c>
      <c r="E1240" s="4">
        <v>18.5</v>
      </c>
      <c r="F1240" s="4">
        <v>14</v>
      </c>
      <c r="G1240" s="4">
        <v>102</v>
      </c>
      <c r="H1240" s="6" t="s">
        <v>138</v>
      </c>
      <c r="I1240" s="4">
        <v>15.1</v>
      </c>
      <c r="J1240" s="4">
        <v>17.600000000000001</v>
      </c>
      <c r="M1240" s="4">
        <v>3.5</v>
      </c>
      <c r="N1240" s="4" t="s">
        <v>89</v>
      </c>
      <c r="O1240" s="5" t="s">
        <v>57</v>
      </c>
      <c r="P1240" s="5" t="s">
        <v>26</v>
      </c>
      <c r="Q1240" s="4" t="s">
        <v>27</v>
      </c>
      <c r="Y1240" s="4" t="s">
        <v>62</v>
      </c>
    </row>
    <row r="1241" spans="1:30" x14ac:dyDescent="0.3">
      <c r="A1241" s="4" t="s">
        <v>7</v>
      </c>
      <c r="B1241" s="5">
        <v>3</v>
      </c>
      <c r="D1241" s="4">
        <v>3</v>
      </c>
      <c r="E1241" s="4">
        <v>18.5</v>
      </c>
      <c r="F1241" s="4">
        <v>14</v>
      </c>
      <c r="G1241" s="4">
        <v>102</v>
      </c>
      <c r="H1241" s="6" t="s">
        <v>139</v>
      </c>
      <c r="I1241" s="4">
        <v>21.1</v>
      </c>
      <c r="J1241" s="4">
        <v>13.2</v>
      </c>
      <c r="M1241" s="4">
        <v>1.9</v>
      </c>
      <c r="N1241" s="4" t="s">
        <v>56</v>
      </c>
      <c r="O1241" s="5" t="s">
        <v>57</v>
      </c>
      <c r="P1241" s="5" t="s">
        <v>66</v>
      </c>
      <c r="Q1241" s="4" t="s">
        <v>27</v>
      </c>
      <c r="R1241" s="4" t="s">
        <v>95</v>
      </c>
      <c r="S1241" s="4" t="s">
        <v>60</v>
      </c>
      <c r="T1241" s="4" t="s">
        <v>61</v>
      </c>
      <c r="U1241" s="4" t="s">
        <v>72</v>
      </c>
      <c r="Y1241" s="4" t="s">
        <v>62</v>
      </c>
    </row>
    <row r="1242" spans="1:30" x14ac:dyDescent="0.3">
      <c r="A1242" s="4" t="s">
        <v>7</v>
      </c>
      <c r="B1242" s="5">
        <v>3</v>
      </c>
      <c r="D1242" s="4">
        <v>3</v>
      </c>
      <c r="E1242" s="4">
        <v>18.5</v>
      </c>
      <c r="F1242" s="4">
        <v>14</v>
      </c>
      <c r="G1242" s="4">
        <v>102</v>
      </c>
      <c r="H1242" s="6" t="s">
        <v>140</v>
      </c>
      <c r="I1242" s="4">
        <v>29.7</v>
      </c>
      <c r="J1242" s="4">
        <v>9.3000000000000007</v>
      </c>
      <c r="M1242" s="4">
        <v>3.2</v>
      </c>
      <c r="N1242" s="4" t="s">
        <v>56</v>
      </c>
      <c r="O1242" s="5" t="s">
        <v>57</v>
      </c>
      <c r="P1242" s="5" t="s">
        <v>26</v>
      </c>
      <c r="Q1242" s="4" t="s">
        <v>27</v>
      </c>
      <c r="Y1242" s="4" t="s">
        <v>62</v>
      </c>
    </row>
    <row r="1243" spans="1:30" x14ac:dyDescent="0.3">
      <c r="A1243" s="4" t="s">
        <v>7</v>
      </c>
      <c r="B1243" s="5">
        <v>3</v>
      </c>
      <c r="D1243" s="4">
        <v>3</v>
      </c>
      <c r="E1243" s="4">
        <v>18.5</v>
      </c>
      <c r="F1243" s="4">
        <v>14</v>
      </c>
      <c r="G1243" s="4">
        <v>102</v>
      </c>
      <c r="H1243" s="6" t="s">
        <v>141</v>
      </c>
      <c r="I1243" s="4">
        <v>7.9</v>
      </c>
      <c r="J1243" s="4">
        <v>12.5</v>
      </c>
      <c r="M1243" s="4">
        <v>2.5</v>
      </c>
      <c r="N1243" s="4" t="s">
        <v>65</v>
      </c>
      <c r="O1243" s="5" t="s">
        <v>57</v>
      </c>
      <c r="P1243" s="5" t="s">
        <v>66</v>
      </c>
      <c r="Q1243" s="4" t="s">
        <v>27</v>
      </c>
      <c r="R1243" s="4" t="s">
        <v>95</v>
      </c>
      <c r="S1243" s="4" t="s">
        <v>67</v>
      </c>
      <c r="T1243" s="4" t="s">
        <v>61</v>
      </c>
      <c r="Y1243" s="4" t="s">
        <v>62</v>
      </c>
      <c r="AD1243" s="4" t="s">
        <v>81</v>
      </c>
    </row>
    <row r="1244" spans="1:30" x14ac:dyDescent="0.3">
      <c r="A1244" s="4" t="s">
        <v>7</v>
      </c>
      <c r="B1244" s="5">
        <v>3</v>
      </c>
      <c r="D1244" s="4">
        <v>3</v>
      </c>
      <c r="E1244" s="4">
        <v>18.5</v>
      </c>
      <c r="F1244" s="4">
        <v>14</v>
      </c>
      <c r="G1244" s="4">
        <v>102</v>
      </c>
      <c r="H1244" s="6" t="s">
        <v>142</v>
      </c>
      <c r="I1244" s="4">
        <v>21.6</v>
      </c>
      <c r="J1244" s="4">
        <v>20.6</v>
      </c>
      <c r="M1244" s="4">
        <v>12.4</v>
      </c>
      <c r="N1244" s="4" t="s">
        <v>115</v>
      </c>
      <c r="O1244" s="5" t="s">
        <v>6</v>
      </c>
      <c r="Q1244" s="4" t="s">
        <v>27</v>
      </c>
    </row>
    <row r="1245" spans="1:30" x14ac:dyDescent="0.3">
      <c r="A1245" s="4" t="s">
        <v>7</v>
      </c>
      <c r="B1245" s="5">
        <v>3</v>
      </c>
      <c r="D1245" s="4">
        <v>3</v>
      </c>
      <c r="E1245" s="4">
        <v>18.5</v>
      </c>
      <c r="F1245" s="4">
        <v>14</v>
      </c>
      <c r="G1245" s="4">
        <v>102</v>
      </c>
      <c r="H1245" s="6" t="s">
        <v>144</v>
      </c>
      <c r="I1245" s="4">
        <v>8</v>
      </c>
      <c r="J1245" s="4">
        <v>16.600000000000001</v>
      </c>
      <c r="M1245" s="4">
        <v>4.0999999999999996</v>
      </c>
      <c r="N1245" s="4" t="s">
        <v>74</v>
      </c>
      <c r="O1245" s="5" t="s">
        <v>57</v>
      </c>
      <c r="P1245" s="5" t="s">
        <v>153</v>
      </c>
      <c r="Q1245" s="4" t="s">
        <v>27</v>
      </c>
      <c r="Y1245" s="4" t="s">
        <v>62</v>
      </c>
      <c r="AD1245" s="4" t="s">
        <v>81</v>
      </c>
    </row>
    <row r="1246" spans="1:30" x14ac:dyDescent="0.3">
      <c r="A1246" s="4" t="s">
        <v>7</v>
      </c>
      <c r="B1246" s="5">
        <v>3</v>
      </c>
      <c r="D1246" s="4">
        <v>3</v>
      </c>
      <c r="E1246" s="4">
        <v>18.5</v>
      </c>
      <c r="F1246" s="4">
        <v>14</v>
      </c>
      <c r="G1246" s="4">
        <v>102</v>
      </c>
      <c r="H1246" s="6" t="s">
        <v>145</v>
      </c>
      <c r="I1246" s="4">
        <v>24.6</v>
      </c>
      <c r="J1246" s="4">
        <v>24</v>
      </c>
      <c r="M1246" s="4">
        <v>4.2</v>
      </c>
      <c r="N1246" s="4" t="s">
        <v>115</v>
      </c>
      <c r="O1246" s="5" t="s">
        <v>57</v>
      </c>
      <c r="P1246" s="5" t="s">
        <v>80</v>
      </c>
      <c r="Q1246" s="4" t="s">
        <v>27</v>
      </c>
      <c r="Y1246" s="4" t="s">
        <v>62</v>
      </c>
    </row>
    <row r="1247" spans="1:30" x14ac:dyDescent="0.3">
      <c r="A1247" s="4" t="s">
        <v>7</v>
      </c>
      <c r="B1247" s="5">
        <v>3</v>
      </c>
      <c r="D1247" s="4">
        <v>3</v>
      </c>
      <c r="E1247" s="4">
        <v>18.5</v>
      </c>
      <c r="F1247" s="4">
        <v>14</v>
      </c>
      <c r="G1247" s="4">
        <v>102</v>
      </c>
      <c r="H1247" s="6" t="s">
        <v>146</v>
      </c>
      <c r="I1247" s="4">
        <v>23.5</v>
      </c>
      <c r="J1247" s="4">
        <v>28.1</v>
      </c>
      <c r="M1247" s="4">
        <v>9.1999999999999993</v>
      </c>
      <c r="N1247" s="4" t="s">
        <v>89</v>
      </c>
      <c r="O1247" s="5" t="s">
        <v>57</v>
      </c>
      <c r="P1247" s="5" t="s">
        <v>80</v>
      </c>
      <c r="Q1247" s="4" t="s">
        <v>27</v>
      </c>
      <c r="Y1247" s="4" t="s">
        <v>62</v>
      </c>
      <c r="AD1247" s="4" t="s">
        <v>63</v>
      </c>
    </row>
    <row r="1248" spans="1:30" x14ac:dyDescent="0.3">
      <c r="A1248" s="4" t="s">
        <v>7</v>
      </c>
      <c r="B1248" s="5">
        <v>3</v>
      </c>
      <c r="D1248" s="4">
        <v>3</v>
      </c>
      <c r="E1248" s="4">
        <v>18.5</v>
      </c>
      <c r="F1248" s="4">
        <v>14</v>
      </c>
      <c r="G1248" s="4">
        <v>102</v>
      </c>
      <c r="H1248" s="6" t="s">
        <v>147</v>
      </c>
      <c r="I1248" s="4">
        <v>25.6</v>
      </c>
      <c r="J1248" s="4">
        <v>21.4</v>
      </c>
      <c r="K1248" s="4" t="str">
        <f>IF(J1248&lt;(I1248/2),"Blade","Flake")</f>
        <v>Flake</v>
      </c>
      <c r="L1248" s="4">
        <f>I1248/J1248</f>
        <v>1.1962616822429908</v>
      </c>
      <c r="M1248" s="4">
        <v>5</v>
      </c>
      <c r="N1248" s="4" t="s">
        <v>56</v>
      </c>
      <c r="O1248" s="5" t="s">
        <v>57</v>
      </c>
      <c r="P1248" s="5" t="s">
        <v>58</v>
      </c>
      <c r="Q1248" s="4" t="s">
        <v>27</v>
      </c>
      <c r="R1248" s="4" t="s">
        <v>123</v>
      </c>
      <c r="S1248" s="4" t="s">
        <v>67</v>
      </c>
      <c r="T1248" s="4" t="s">
        <v>61</v>
      </c>
      <c r="U1248" s="4" t="s">
        <v>35</v>
      </c>
      <c r="Y1248" s="4" t="s">
        <v>62</v>
      </c>
    </row>
    <row r="1249" spans="1:30" x14ac:dyDescent="0.3">
      <c r="A1249" s="4" t="s">
        <v>7</v>
      </c>
      <c r="B1249" s="5">
        <v>3</v>
      </c>
      <c r="D1249" s="4">
        <v>3</v>
      </c>
      <c r="E1249" s="4">
        <v>18.5</v>
      </c>
      <c r="F1249" s="4">
        <v>14</v>
      </c>
      <c r="G1249" s="4">
        <v>102</v>
      </c>
      <c r="H1249" s="6" t="s">
        <v>148</v>
      </c>
      <c r="I1249" s="4">
        <v>22.6</v>
      </c>
      <c r="J1249" s="4">
        <v>30.9</v>
      </c>
      <c r="M1249" s="4">
        <v>6.8</v>
      </c>
      <c r="N1249" s="4" t="s">
        <v>89</v>
      </c>
      <c r="O1249" s="5" t="s">
        <v>57</v>
      </c>
      <c r="P1249" s="5" t="s">
        <v>153</v>
      </c>
      <c r="Q1249" s="4" t="s">
        <v>27</v>
      </c>
      <c r="Y1249" s="4" t="s">
        <v>62</v>
      </c>
      <c r="AD1249" s="4" t="s">
        <v>81</v>
      </c>
    </row>
    <row r="1250" spans="1:30" x14ac:dyDescent="0.3">
      <c r="A1250" s="4" t="s">
        <v>7</v>
      </c>
      <c r="B1250" s="5">
        <v>3</v>
      </c>
      <c r="D1250" s="4">
        <v>3</v>
      </c>
      <c r="E1250" s="4">
        <v>18.5</v>
      </c>
      <c r="F1250" s="4">
        <v>14</v>
      </c>
      <c r="G1250" s="4">
        <v>102</v>
      </c>
      <c r="H1250" s="6" t="s">
        <v>149</v>
      </c>
      <c r="I1250" s="4">
        <v>12.4</v>
      </c>
      <c r="J1250" s="4">
        <v>12.9</v>
      </c>
      <c r="M1250" s="4">
        <v>1.9</v>
      </c>
      <c r="N1250" s="4" t="s">
        <v>89</v>
      </c>
      <c r="O1250" s="5" t="s">
        <v>57</v>
      </c>
      <c r="P1250" s="5" t="s">
        <v>80</v>
      </c>
      <c r="Q1250" s="4" t="s">
        <v>27</v>
      </c>
      <c r="Y1250" s="4" t="s">
        <v>62</v>
      </c>
      <c r="AD1250" s="4" t="s">
        <v>81</v>
      </c>
    </row>
    <row r="1251" spans="1:30" x14ac:dyDescent="0.3">
      <c r="A1251" s="4" t="s">
        <v>7</v>
      </c>
      <c r="B1251" s="5">
        <v>3</v>
      </c>
      <c r="D1251" s="4">
        <v>3</v>
      </c>
      <c r="E1251" s="4">
        <v>18.5</v>
      </c>
      <c r="F1251" s="4">
        <v>14</v>
      </c>
      <c r="G1251" s="4">
        <v>102</v>
      </c>
      <c r="H1251" s="6" t="s">
        <v>150</v>
      </c>
      <c r="I1251" s="4">
        <v>34.799999999999997</v>
      </c>
      <c r="J1251" s="4">
        <v>22.7</v>
      </c>
      <c r="M1251" s="4">
        <v>5.0999999999999996</v>
      </c>
      <c r="N1251" s="4" t="s">
        <v>143</v>
      </c>
      <c r="O1251" s="5" t="s">
        <v>57</v>
      </c>
      <c r="P1251" s="5" t="s">
        <v>21</v>
      </c>
      <c r="Q1251" s="4" t="s">
        <v>27</v>
      </c>
      <c r="R1251" s="4" t="s">
        <v>123</v>
      </c>
      <c r="S1251" s="4" t="s">
        <v>27</v>
      </c>
      <c r="T1251" s="4" t="s">
        <v>61</v>
      </c>
      <c r="U1251" s="4" t="s">
        <v>72</v>
      </c>
      <c r="Y1251" s="4" t="s">
        <v>62</v>
      </c>
    </row>
    <row r="1252" spans="1:30" x14ac:dyDescent="0.3">
      <c r="A1252" s="4" t="s">
        <v>7</v>
      </c>
      <c r="B1252" s="5">
        <v>3</v>
      </c>
      <c r="D1252" s="4">
        <v>3</v>
      </c>
      <c r="E1252" s="4">
        <v>18.5</v>
      </c>
      <c r="F1252" s="4">
        <v>14</v>
      </c>
      <c r="G1252" s="4">
        <v>102</v>
      </c>
      <c r="H1252" s="6" t="s">
        <v>152</v>
      </c>
      <c r="I1252" s="4">
        <v>27</v>
      </c>
      <c r="J1252" s="4">
        <v>18.100000000000001</v>
      </c>
      <c r="M1252" s="4">
        <v>5.0999999999999996</v>
      </c>
      <c r="N1252" s="4" t="s">
        <v>89</v>
      </c>
      <c r="O1252" s="5" t="s">
        <v>57</v>
      </c>
      <c r="P1252" s="5" t="s">
        <v>153</v>
      </c>
      <c r="Q1252" s="4" t="s">
        <v>27</v>
      </c>
      <c r="Y1252" s="4" t="s">
        <v>62</v>
      </c>
      <c r="AD1252" s="4" t="s">
        <v>81</v>
      </c>
    </row>
    <row r="1253" spans="1:30" x14ac:dyDescent="0.3">
      <c r="A1253" s="4" t="s">
        <v>7</v>
      </c>
      <c r="B1253" s="5">
        <v>3</v>
      </c>
      <c r="D1253" s="4">
        <v>3</v>
      </c>
      <c r="E1253" s="4">
        <v>18.5</v>
      </c>
      <c r="F1253" s="4">
        <v>14</v>
      </c>
      <c r="G1253" s="4">
        <v>102</v>
      </c>
      <c r="H1253" s="6" t="s">
        <v>303</v>
      </c>
      <c r="I1253" s="4">
        <v>33</v>
      </c>
      <c r="J1253" s="4">
        <v>23</v>
      </c>
      <c r="M1253" s="4">
        <v>4.8</v>
      </c>
      <c r="N1253" s="4" t="s">
        <v>65</v>
      </c>
      <c r="O1253" s="5" t="s">
        <v>57</v>
      </c>
      <c r="P1253" s="5" t="s">
        <v>21</v>
      </c>
      <c r="Q1253" s="4" t="s">
        <v>27</v>
      </c>
      <c r="R1253" s="4" t="s">
        <v>59</v>
      </c>
      <c r="S1253" s="4" t="s">
        <v>27</v>
      </c>
      <c r="T1253" s="4" t="s">
        <v>61</v>
      </c>
      <c r="U1253" s="4" t="s">
        <v>34</v>
      </c>
      <c r="Y1253" s="4" t="s">
        <v>62</v>
      </c>
      <c r="AD1253" s="4" t="s">
        <v>441</v>
      </c>
    </row>
    <row r="1254" spans="1:30" x14ac:dyDescent="0.3">
      <c r="A1254" s="4" t="s">
        <v>7</v>
      </c>
      <c r="B1254" s="5">
        <v>3</v>
      </c>
      <c r="D1254" s="4">
        <v>3</v>
      </c>
      <c r="E1254" s="4">
        <v>18.5</v>
      </c>
      <c r="F1254" s="4">
        <v>14</v>
      </c>
      <c r="G1254" s="4">
        <v>102</v>
      </c>
      <c r="H1254" s="6" t="s">
        <v>154</v>
      </c>
      <c r="I1254" s="4">
        <v>21.1</v>
      </c>
      <c r="J1254" s="4">
        <v>22.8</v>
      </c>
      <c r="M1254" s="4">
        <v>8.1999999999999993</v>
      </c>
      <c r="N1254" s="4" t="s">
        <v>89</v>
      </c>
      <c r="O1254" s="5" t="s">
        <v>57</v>
      </c>
      <c r="P1254" s="5" t="s">
        <v>153</v>
      </c>
      <c r="Q1254" s="4" t="s">
        <v>27</v>
      </c>
      <c r="Y1254" s="4" t="s">
        <v>62</v>
      </c>
      <c r="AD1254" s="4" t="s">
        <v>81</v>
      </c>
    </row>
    <row r="1255" spans="1:30" x14ac:dyDescent="0.3">
      <c r="A1255" s="4" t="s">
        <v>7</v>
      </c>
      <c r="B1255" s="5">
        <v>3</v>
      </c>
      <c r="D1255" s="4">
        <v>3</v>
      </c>
      <c r="E1255" s="4">
        <v>18.5</v>
      </c>
      <c r="F1255" s="4">
        <v>14</v>
      </c>
      <c r="G1255" s="4">
        <v>102</v>
      </c>
      <c r="H1255" s="6" t="s">
        <v>155</v>
      </c>
      <c r="I1255" s="4">
        <v>23</v>
      </c>
      <c r="J1255" s="4">
        <v>18</v>
      </c>
      <c r="K1255" s="4" t="str">
        <f>IF(J1255&lt;(I1255/2),"Blade","Flake")</f>
        <v>Flake</v>
      </c>
      <c r="L1255" s="4">
        <f>I1255/J1255</f>
        <v>1.2777777777777777</v>
      </c>
      <c r="M1255" s="4">
        <v>3.6</v>
      </c>
      <c r="N1255" s="4" t="s">
        <v>56</v>
      </c>
      <c r="O1255" s="5" t="s">
        <v>57</v>
      </c>
      <c r="P1255" s="5" t="s">
        <v>58</v>
      </c>
      <c r="Q1255" s="4" t="s">
        <v>27</v>
      </c>
      <c r="R1255" s="4" t="s">
        <v>123</v>
      </c>
      <c r="S1255" s="4" t="s">
        <v>27</v>
      </c>
      <c r="T1255" s="4" t="s">
        <v>61</v>
      </c>
      <c r="U1255" s="4" t="s">
        <v>33</v>
      </c>
      <c r="Y1255" s="4" t="s">
        <v>62</v>
      </c>
    </row>
    <row r="1256" spans="1:30" x14ac:dyDescent="0.3">
      <c r="A1256" s="4" t="s">
        <v>7</v>
      </c>
      <c r="B1256" s="5">
        <v>3</v>
      </c>
      <c r="D1256" s="4">
        <v>3</v>
      </c>
      <c r="E1256" s="4">
        <v>18.5</v>
      </c>
      <c r="F1256" s="4">
        <v>14</v>
      </c>
      <c r="G1256" s="4">
        <v>102</v>
      </c>
      <c r="H1256" s="6" t="s">
        <v>156</v>
      </c>
      <c r="I1256" s="4">
        <v>15.5</v>
      </c>
      <c r="J1256" s="4">
        <v>18.899999999999999</v>
      </c>
      <c r="M1256" s="4">
        <v>3</v>
      </c>
      <c r="N1256" s="4" t="s">
        <v>56</v>
      </c>
      <c r="O1256" s="5" t="s">
        <v>57</v>
      </c>
      <c r="P1256" s="5" t="s">
        <v>80</v>
      </c>
      <c r="Q1256" s="4" t="s">
        <v>27</v>
      </c>
      <c r="Y1256" s="4" t="s">
        <v>62</v>
      </c>
      <c r="AD1256" s="4" t="s">
        <v>81</v>
      </c>
    </row>
    <row r="1257" spans="1:30" x14ac:dyDescent="0.3">
      <c r="A1257" s="4" t="s">
        <v>7</v>
      </c>
      <c r="B1257" s="5">
        <v>3</v>
      </c>
      <c r="D1257" s="4">
        <v>3</v>
      </c>
      <c r="E1257" s="4">
        <v>18.5</v>
      </c>
      <c r="F1257" s="4">
        <v>14</v>
      </c>
      <c r="G1257" s="4">
        <v>102</v>
      </c>
      <c r="H1257" s="6" t="s">
        <v>157</v>
      </c>
      <c r="I1257" s="4">
        <v>16.3</v>
      </c>
      <c r="J1257" s="4">
        <v>23.7</v>
      </c>
      <c r="M1257" s="4">
        <v>4.7</v>
      </c>
      <c r="N1257" s="4" t="s">
        <v>65</v>
      </c>
      <c r="O1257" s="5" t="s">
        <v>57</v>
      </c>
      <c r="P1257" s="5" t="s">
        <v>80</v>
      </c>
      <c r="Q1257" s="4" t="s">
        <v>27</v>
      </c>
      <c r="Y1257" s="4" t="s">
        <v>62</v>
      </c>
      <c r="AD1257" s="4" t="s">
        <v>81</v>
      </c>
    </row>
    <row r="1258" spans="1:30" x14ac:dyDescent="0.3">
      <c r="A1258" s="4" t="s">
        <v>7</v>
      </c>
      <c r="B1258" s="5">
        <v>3</v>
      </c>
      <c r="D1258" s="4">
        <v>3</v>
      </c>
      <c r="E1258" s="4">
        <v>18.5</v>
      </c>
      <c r="F1258" s="4">
        <v>14</v>
      </c>
      <c r="G1258" s="4">
        <v>102</v>
      </c>
      <c r="H1258" s="6" t="s">
        <v>158</v>
      </c>
      <c r="I1258" s="4">
        <v>12.5</v>
      </c>
      <c r="J1258" s="4">
        <v>8.9</v>
      </c>
      <c r="M1258" s="4">
        <v>6.1</v>
      </c>
      <c r="N1258" s="4" t="s">
        <v>89</v>
      </c>
      <c r="O1258" s="5" t="s">
        <v>57</v>
      </c>
      <c r="P1258" s="5" t="s">
        <v>66</v>
      </c>
      <c r="Q1258" s="4" t="s">
        <v>27</v>
      </c>
      <c r="R1258" s="4" t="s">
        <v>59</v>
      </c>
      <c r="S1258" s="4" t="s">
        <v>60</v>
      </c>
      <c r="T1258" s="4" t="s">
        <v>61</v>
      </c>
      <c r="Y1258" s="4" t="s">
        <v>62</v>
      </c>
    </row>
    <row r="1259" spans="1:30" x14ac:dyDescent="0.3">
      <c r="A1259" s="4" t="s">
        <v>7</v>
      </c>
      <c r="B1259" s="5">
        <v>3</v>
      </c>
      <c r="D1259" s="4">
        <v>3</v>
      </c>
      <c r="E1259" s="4">
        <v>18.5</v>
      </c>
      <c r="F1259" s="4">
        <v>14</v>
      </c>
      <c r="G1259" s="4">
        <v>102</v>
      </c>
      <c r="H1259" s="6" t="s">
        <v>159</v>
      </c>
      <c r="I1259" s="4">
        <v>14.5</v>
      </c>
      <c r="J1259" s="4">
        <v>12.8</v>
      </c>
      <c r="M1259" s="4">
        <v>1.8</v>
      </c>
      <c r="N1259" s="4" t="s">
        <v>115</v>
      </c>
      <c r="O1259" s="5" t="s">
        <v>57</v>
      </c>
      <c r="P1259" s="5" t="s">
        <v>80</v>
      </c>
      <c r="Q1259" s="4" t="s">
        <v>27</v>
      </c>
      <c r="Y1259" s="4" t="s">
        <v>62</v>
      </c>
      <c r="AD1259" s="4" t="s">
        <v>81</v>
      </c>
    </row>
    <row r="1260" spans="1:30" x14ac:dyDescent="0.3">
      <c r="A1260" s="4" t="s">
        <v>7</v>
      </c>
      <c r="B1260" s="5">
        <v>3</v>
      </c>
      <c r="D1260" s="4">
        <v>3</v>
      </c>
      <c r="E1260" s="4">
        <v>18.5</v>
      </c>
      <c r="F1260" s="4">
        <v>14</v>
      </c>
      <c r="G1260" s="4">
        <v>102</v>
      </c>
      <c r="H1260" s="6" t="s">
        <v>160</v>
      </c>
      <c r="I1260" s="4">
        <v>32.6</v>
      </c>
      <c r="J1260" s="4">
        <v>35</v>
      </c>
      <c r="M1260" s="4">
        <v>11</v>
      </c>
      <c r="N1260" s="4" t="s">
        <v>65</v>
      </c>
      <c r="O1260" s="5" t="s">
        <v>6</v>
      </c>
      <c r="Q1260" s="4" t="s">
        <v>27</v>
      </c>
    </row>
    <row r="1261" spans="1:30" x14ac:dyDescent="0.3">
      <c r="A1261" s="4" t="s">
        <v>7</v>
      </c>
      <c r="B1261" s="5">
        <v>3</v>
      </c>
      <c r="D1261" s="4">
        <v>3</v>
      </c>
      <c r="E1261" s="4">
        <v>18.5</v>
      </c>
      <c r="F1261" s="4">
        <v>14</v>
      </c>
      <c r="G1261" s="4">
        <v>102</v>
      </c>
      <c r="H1261" s="6" t="s">
        <v>161</v>
      </c>
      <c r="I1261" s="4">
        <v>18.600000000000001</v>
      </c>
      <c r="J1261" s="4">
        <v>29.2</v>
      </c>
      <c r="M1261" s="4">
        <v>4.5</v>
      </c>
      <c r="N1261" s="4" t="s">
        <v>65</v>
      </c>
      <c r="O1261" s="5" t="s">
        <v>57</v>
      </c>
      <c r="P1261" s="5" t="s">
        <v>80</v>
      </c>
      <c r="Q1261" s="4" t="s">
        <v>27</v>
      </c>
      <c r="Y1261" s="4" t="s">
        <v>62</v>
      </c>
      <c r="AD1261" s="4" t="s">
        <v>81</v>
      </c>
    </row>
    <row r="1262" spans="1:30" x14ac:dyDescent="0.3">
      <c r="A1262" s="4" t="s">
        <v>7</v>
      </c>
      <c r="B1262" s="5">
        <v>3</v>
      </c>
      <c r="D1262" s="4">
        <v>3</v>
      </c>
      <c r="E1262" s="4">
        <v>18.5</v>
      </c>
      <c r="F1262" s="4">
        <v>14</v>
      </c>
      <c r="G1262" s="4">
        <v>102</v>
      </c>
      <c r="H1262" s="6" t="s">
        <v>162</v>
      </c>
      <c r="I1262" s="4">
        <v>19</v>
      </c>
      <c r="J1262" s="4">
        <v>29.1</v>
      </c>
      <c r="M1262" s="4">
        <v>7.7</v>
      </c>
      <c r="N1262" s="4" t="s">
        <v>56</v>
      </c>
      <c r="O1262" s="5" t="s">
        <v>57</v>
      </c>
      <c r="P1262" s="5" t="s">
        <v>80</v>
      </c>
      <c r="Q1262" s="4" t="s">
        <v>27</v>
      </c>
      <c r="Y1262" s="4" t="s">
        <v>62</v>
      </c>
      <c r="AD1262" s="4" t="s">
        <v>81</v>
      </c>
    </row>
    <row r="1263" spans="1:30" x14ac:dyDescent="0.3">
      <c r="A1263" s="4" t="s">
        <v>7</v>
      </c>
      <c r="B1263" s="5">
        <v>3</v>
      </c>
      <c r="D1263" s="4">
        <v>3</v>
      </c>
      <c r="E1263" s="4">
        <v>18.5</v>
      </c>
      <c r="F1263" s="4">
        <v>14</v>
      </c>
      <c r="G1263" s="4">
        <v>102</v>
      </c>
      <c r="H1263" s="6" t="s">
        <v>163</v>
      </c>
      <c r="I1263" s="4">
        <v>19.399999999999999</v>
      </c>
      <c r="J1263" s="4">
        <v>23.7</v>
      </c>
      <c r="M1263" s="4">
        <v>2.7</v>
      </c>
      <c r="N1263" s="4" t="s">
        <v>65</v>
      </c>
      <c r="O1263" s="5" t="s">
        <v>57</v>
      </c>
      <c r="P1263" s="5" t="s">
        <v>80</v>
      </c>
      <c r="Q1263" s="4" t="s">
        <v>27</v>
      </c>
      <c r="Y1263" s="4" t="s">
        <v>62</v>
      </c>
      <c r="AD1263" s="4" t="s">
        <v>81</v>
      </c>
    </row>
    <row r="1264" spans="1:30" x14ac:dyDescent="0.3">
      <c r="A1264" s="4" t="s">
        <v>7</v>
      </c>
      <c r="B1264" s="5">
        <v>3</v>
      </c>
      <c r="D1264" s="4">
        <v>3</v>
      </c>
      <c r="E1264" s="4">
        <v>18.5</v>
      </c>
      <c r="F1264" s="4">
        <v>14</v>
      </c>
      <c r="G1264" s="4">
        <v>102</v>
      </c>
      <c r="H1264" s="6" t="s">
        <v>164</v>
      </c>
      <c r="I1264" s="4">
        <v>13.22</v>
      </c>
      <c r="J1264" s="4">
        <v>19.8</v>
      </c>
      <c r="M1264" s="4">
        <v>4.0999999999999996</v>
      </c>
      <c r="N1264" s="4" t="s">
        <v>65</v>
      </c>
      <c r="O1264" s="5" t="s">
        <v>57</v>
      </c>
      <c r="P1264" s="5" t="s">
        <v>80</v>
      </c>
      <c r="Q1264" s="4" t="s">
        <v>27</v>
      </c>
      <c r="Y1264" s="4" t="s">
        <v>62</v>
      </c>
      <c r="AD1264" s="4" t="s">
        <v>81</v>
      </c>
    </row>
    <row r="1265" spans="1:30" x14ac:dyDescent="0.3">
      <c r="A1265" s="4" t="s">
        <v>7</v>
      </c>
      <c r="B1265" s="5">
        <v>2</v>
      </c>
      <c r="D1265" s="4">
        <v>2</v>
      </c>
      <c r="E1265" s="4" t="s">
        <v>528</v>
      </c>
      <c r="F1265" s="4">
        <v>15</v>
      </c>
      <c r="G1265" s="4">
        <v>115</v>
      </c>
      <c r="H1265" s="6" t="s">
        <v>64</v>
      </c>
      <c r="I1265" s="4">
        <v>8.8000000000000007</v>
      </c>
      <c r="J1265" s="4">
        <v>12.6</v>
      </c>
      <c r="M1265" s="4">
        <v>2.5</v>
      </c>
      <c r="N1265" s="4" t="s">
        <v>89</v>
      </c>
      <c r="O1265" s="5" t="s">
        <v>57</v>
      </c>
      <c r="P1265" s="5" t="s">
        <v>21</v>
      </c>
      <c r="Q1265" s="4" t="s">
        <v>27</v>
      </c>
      <c r="R1265" s="4" t="s">
        <v>59</v>
      </c>
      <c r="S1265" s="4" t="s">
        <v>67</v>
      </c>
      <c r="T1265" s="4" t="s">
        <v>61</v>
      </c>
      <c r="U1265" s="4" t="s">
        <v>72</v>
      </c>
      <c r="Y1265" s="4" t="s">
        <v>62</v>
      </c>
    </row>
    <row r="1266" spans="1:30" x14ac:dyDescent="0.3">
      <c r="A1266" s="4" t="s">
        <v>7</v>
      </c>
      <c r="B1266" s="5">
        <v>2</v>
      </c>
      <c r="D1266" s="4">
        <v>2</v>
      </c>
      <c r="E1266" s="4" t="s">
        <v>528</v>
      </c>
      <c r="F1266" s="4">
        <v>15</v>
      </c>
      <c r="G1266" s="4">
        <v>115</v>
      </c>
      <c r="H1266" s="6" t="s">
        <v>70</v>
      </c>
      <c r="I1266" s="4">
        <v>12.7</v>
      </c>
      <c r="J1266" s="4">
        <v>8.5</v>
      </c>
      <c r="M1266" s="4">
        <v>1.8</v>
      </c>
      <c r="N1266" s="4" t="s">
        <v>56</v>
      </c>
      <c r="O1266" s="5" t="s">
        <v>57</v>
      </c>
      <c r="P1266" s="5" t="s">
        <v>80</v>
      </c>
      <c r="Q1266" s="4" t="s">
        <v>27</v>
      </c>
      <c r="Y1266" s="4" t="s">
        <v>62</v>
      </c>
    </row>
    <row r="1267" spans="1:30" x14ac:dyDescent="0.3">
      <c r="A1267" s="4" t="s">
        <v>7</v>
      </c>
      <c r="B1267" s="5">
        <v>2</v>
      </c>
      <c r="D1267" s="4">
        <v>2</v>
      </c>
      <c r="E1267" s="4" t="s">
        <v>528</v>
      </c>
      <c r="F1267" s="4">
        <v>15</v>
      </c>
      <c r="G1267" s="4">
        <v>115</v>
      </c>
      <c r="H1267" s="6" t="s">
        <v>73</v>
      </c>
      <c r="I1267" s="4">
        <v>17.3</v>
      </c>
      <c r="J1267" s="4">
        <v>9.6</v>
      </c>
      <c r="K1267" s="4" t="str">
        <f>IF(J1267&lt;(I1267/2),"Blade","Flake")</f>
        <v>Flake</v>
      </c>
      <c r="L1267" s="4">
        <f>I1267/J1267</f>
        <v>1.8020833333333335</v>
      </c>
      <c r="M1267" s="4">
        <v>2.4</v>
      </c>
      <c r="N1267" s="4" t="s">
        <v>56</v>
      </c>
      <c r="O1267" s="5" t="s">
        <v>57</v>
      </c>
      <c r="P1267" s="5" t="s">
        <v>58</v>
      </c>
      <c r="Q1267" s="4" t="s">
        <v>27</v>
      </c>
      <c r="R1267" s="4" t="s">
        <v>71</v>
      </c>
      <c r="S1267" s="4" t="s">
        <v>67</v>
      </c>
      <c r="T1267" s="4" t="s">
        <v>61</v>
      </c>
      <c r="U1267" s="4" t="s">
        <v>33</v>
      </c>
      <c r="Y1267" s="4" t="s">
        <v>62</v>
      </c>
    </row>
    <row r="1268" spans="1:30" x14ac:dyDescent="0.3">
      <c r="A1268" s="4" t="s">
        <v>7</v>
      </c>
      <c r="B1268" s="5">
        <v>2</v>
      </c>
      <c r="D1268" s="4">
        <v>2</v>
      </c>
      <c r="E1268" s="4" t="s">
        <v>528</v>
      </c>
      <c r="F1268" s="4">
        <v>15</v>
      </c>
      <c r="G1268" s="4">
        <v>115</v>
      </c>
      <c r="H1268" s="6" t="s">
        <v>77</v>
      </c>
      <c r="I1268" s="4">
        <v>10.8</v>
      </c>
      <c r="J1268" s="4">
        <v>10</v>
      </c>
      <c r="M1268" s="4">
        <v>2.2000000000000002</v>
      </c>
      <c r="N1268" s="4" t="s">
        <v>56</v>
      </c>
      <c r="O1268" s="5" t="s">
        <v>57</v>
      </c>
      <c r="P1268" s="5" t="s">
        <v>80</v>
      </c>
      <c r="Q1268" s="4" t="s">
        <v>27</v>
      </c>
      <c r="Y1268" s="4" t="s">
        <v>62</v>
      </c>
    </row>
    <row r="1269" spans="1:30" x14ac:dyDescent="0.3">
      <c r="A1269" s="4" t="s">
        <v>7</v>
      </c>
      <c r="B1269" s="5">
        <v>2</v>
      </c>
      <c r="D1269" s="4">
        <v>2</v>
      </c>
      <c r="E1269" s="4" t="s">
        <v>528</v>
      </c>
      <c r="F1269" s="4">
        <v>15</v>
      </c>
      <c r="G1269" s="4">
        <v>115</v>
      </c>
      <c r="H1269" s="6" t="s">
        <v>78</v>
      </c>
      <c r="I1269" s="4">
        <v>9.9</v>
      </c>
      <c r="J1269" s="4">
        <v>17.899999999999999</v>
      </c>
      <c r="M1269" s="4">
        <v>2.2000000000000002</v>
      </c>
      <c r="N1269" s="4" t="s">
        <v>56</v>
      </c>
      <c r="O1269" s="5" t="s">
        <v>57</v>
      </c>
      <c r="P1269" s="5" t="s">
        <v>153</v>
      </c>
      <c r="Q1269" s="4" t="s">
        <v>27</v>
      </c>
      <c r="Y1269" s="4" t="s">
        <v>62</v>
      </c>
      <c r="AD1269" s="4" t="s">
        <v>81</v>
      </c>
    </row>
    <row r="1270" spans="1:30" x14ac:dyDescent="0.3">
      <c r="A1270" s="4" t="s">
        <v>7</v>
      </c>
      <c r="B1270" s="5">
        <v>2</v>
      </c>
      <c r="D1270" s="4">
        <v>2</v>
      </c>
      <c r="E1270" s="4" t="s">
        <v>528</v>
      </c>
      <c r="F1270" s="4">
        <v>15</v>
      </c>
      <c r="G1270" s="4">
        <v>115</v>
      </c>
      <c r="H1270" s="6" t="s">
        <v>82</v>
      </c>
      <c r="I1270" s="4">
        <v>20.9</v>
      </c>
      <c r="J1270" s="4">
        <v>10.5</v>
      </c>
      <c r="M1270" s="4">
        <v>3.5</v>
      </c>
      <c r="N1270" s="4" t="s">
        <v>65</v>
      </c>
      <c r="O1270" s="5" t="s">
        <v>57</v>
      </c>
      <c r="P1270" s="5" t="s">
        <v>26</v>
      </c>
      <c r="Q1270" s="4" t="s">
        <v>27</v>
      </c>
      <c r="Y1270" s="4" t="s">
        <v>62</v>
      </c>
      <c r="AD1270" s="4" t="s">
        <v>69</v>
      </c>
    </row>
    <row r="1271" spans="1:30" x14ac:dyDescent="0.3">
      <c r="A1271" s="4" t="s">
        <v>7</v>
      </c>
      <c r="B1271" s="5">
        <v>2</v>
      </c>
      <c r="D1271" s="4">
        <v>2</v>
      </c>
      <c r="E1271" s="4" t="s">
        <v>528</v>
      </c>
      <c r="F1271" s="4">
        <v>15</v>
      </c>
      <c r="G1271" s="4">
        <v>115</v>
      </c>
      <c r="H1271" s="6" t="s">
        <v>300</v>
      </c>
      <c r="I1271" s="4">
        <v>9.5</v>
      </c>
      <c r="J1271" s="4">
        <v>12.1</v>
      </c>
      <c r="K1271" s="4" t="str">
        <f>IF(J1271&lt;(I1271/2),"Blade","Flake")</f>
        <v>Flake</v>
      </c>
      <c r="L1271" s="4">
        <f>I1271/J1271</f>
        <v>0.78512396694214881</v>
      </c>
      <c r="M1271" s="4">
        <v>1.6</v>
      </c>
      <c r="N1271" s="4" t="s">
        <v>89</v>
      </c>
      <c r="O1271" s="5" t="s">
        <v>57</v>
      </c>
      <c r="P1271" s="5" t="s">
        <v>58</v>
      </c>
      <c r="Q1271" s="4" t="s">
        <v>27</v>
      </c>
      <c r="R1271" s="4" t="s">
        <v>95</v>
      </c>
      <c r="S1271" s="4" t="s">
        <v>67</v>
      </c>
      <c r="T1271" s="4" t="s">
        <v>61</v>
      </c>
      <c r="U1271" s="4" t="s">
        <v>33</v>
      </c>
      <c r="Y1271" s="4" t="s">
        <v>62</v>
      </c>
      <c r="AD1271" s="4" t="s">
        <v>63</v>
      </c>
    </row>
    <row r="1272" spans="1:30" x14ac:dyDescent="0.3">
      <c r="A1272" s="4" t="s">
        <v>7</v>
      </c>
      <c r="B1272" s="5">
        <v>2</v>
      </c>
      <c r="D1272" s="4">
        <v>2</v>
      </c>
      <c r="E1272" s="4" t="s">
        <v>528</v>
      </c>
      <c r="F1272" s="4">
        <v>15</v>
      </c>
      <c r="G1272" s="4">
        <v>115</v>
      </c>
      <c r="H1272" s="6" t="s">
        <v>87</v>
      </c>
      <c r="I1272" s="4">
        <v>9</v>
      </c>
      <c r="J1272" s="4">
        <v>12.1</v>
      </c>
      <c r="M1272" s="4">
        <v>3.4</v>
      </c>
      <c r="N1272" s="4" t="s">
        <v>65</v>
      </c>
      <c r="O1272" s="5" t="s">
        <v>57</v>
      </c>
      <c r="P1272" s="5" t="s">
        <v>26</v>
      </c>
      <c r="Q1272" s="4" t="s">
        <v>27</v>
      </c>
      <c r="Y1272" s="4" t="s">
        <v>62</v>
      </c>
    </row>
    <row r="1273" spans="1:30" x14ac:dyDescent="0.3">
      <c r="A1273" s="4" t="s">
        <v>7</v>
      </c>
      <c r="B1273" s="5">
        <v>2</v>
      </c>
      <c r="D1273" s="4">
        <v>2</v>
      </c>
      <c r="E1273" s="4" t="s">
        <v>528</v>
      </c>
      <c r="F1273" s="4">
        <v>15</v>
      </c>
      <c r="G1273" s="4">
        <v>115</v>
      </c>
      <c r="H1273" s="6" t="s">
        <v>88</v>
      </c>
      <c r="I1273" s="4">
        <v>9.1</v>
      </c>
      <c r="J1273" s="4">
        <v>15.3</v>
      </c>
      <c r="M1273" s="4">
        <v>2.8</v>
      </c>
      <c r="N1273" s="4" t="s">
        <v>65</v>
      </c>
      <c r="O1273" s="5" t="s">
        <v>57</v>
      </c>
      <c r="P1273" s="5" t="s">
        <v>80</v>
      </c>
      <c r="Q1273" s="4" t="s">
        <v>27</v>
      </c>
      <c r="Y1273" s="4" t="s">
        <v>62</v>
      </c>
    </row>
    <row r="1274" spans="1:30" x14ac:dyDescent="0.3">
      <c r="A1274" s="4" t="s">
        <v>7</v>
      </c>
      <c r="B1274" s="5">
        <v>2</v>
      </c>
      <c r="D1274" s="4">
        <v>2</v>
      </c>
      <c r="E1274" s="4" t="s">
        <v>528</v>
      </c>
      <c r="F1274" s="4">
        <v>15</v>
      </c>
      <c r="G1274" s="4">
        <v>115</v>
      </c>
      <c r="H1274" s="6" t="s">
        <v>90</v>
      </c>
      <c r="I1274" s="4">
        <v>10.8</v>
      </c>
      <c r="J1274" s="4">
        <v>9.9</v>
      </c>
      <c r="M1274" s="4">
        <v>3.2</v>
      </c>
      <c r="N1274" s="4" t="s">
        <v>56</v>
      </c>
      <c r="O1274" s="5" t="s">
        <v>57</v>
      </c>
      <c r="P1274" s="5" t="s">
        <v>153</v>
      </c>
      <c r="Q1274" s="4" t="s">
        <v>27</v>
      </c>
      <c r="Y1274" s="4" t="s">
        <v>62</v>
      </c>
    </row>
    <row r="1275" spans="1:30" x14ac:dyDescent="0.3">
      <c r="A1275" s="4" t="s">
        <v>7</v>
      </c>
      <c r="B1275" s="5">
        <v>2</v>
      </c>
      <c r="D1275" s="4">
        <v>2</v>
      </c>
      <c r="E1275" s="4" t="s">
        <v>528</v>
      </c>
      <c r="F1275" s="4">
        <v>15</v>
      </c>
      <c r="G1275" s="4">
        <v>115</v>
      </c>
      <c r="H1275" s="6" t="s">
        <v>91</v>
      </c>
      <c r="I1275" s="4">
        <v>7.5</v>
      </c>
      <c r="J1275" s="4">
        <v>13.7</v>
      </c>
      <c r="M1275" s="4">
        <v>2.2999999999999998</v>
      </c>
      <c r="N1275" s="4" t="s">
        <v>89</v>
      </c>
      <c r="O1275" s="5" t="s">
        <v>57</v>
      </c>
      <c r="P1275" s="5" t="s">
        <v>80</v>
      </c>
      <c r="Q1275" s="4" t="s">
        <v>27</v>
      </c>
      <c r="Y1275" s="4" t="s">
        <v>62</v>
      </c>
    </row>
    <row r="1276" spans="1:30" x14ac:dyDescent="0.3">
      <c r="A1276" s="4" t="s">
        <v>7</v>
      </c>
      <c r="B1276" s="5">
        <v>2</v>
      </c>
      <c r="D1276" s="4">
        <v>2</v>
      </c>
      <c r="E1276" s="4" t="s">
        <v>528</v>
      </c>
      <c r="F1276" s="4">
        <v>15</v>
      </c>
      <c r="G1276" s="4">
        <v>115</v>
      </c>
      <c r="H1276" s="6" t="s">
        <v>92</v>
      </c>
      <c r="I1276" s="4">
        <v>6.9</v>
      </c>
      <c r="J1276" s="4">
        <v>9.5</v>
      </c>
      <c r="M1276" s="4">
        <v>1.9</v>
      </c>
      <c r="N1276" s="4" t="s">
        <v>56</v>
      </c>
      <c r="O1276" s="5" t="s">
        <v>57</v>
      </c>
      <c r="P1276" s="5" t="s">
        <v>80</v>
      </c>
      <c r="Q1276" s="4" t="s">
        <v>27</v>
      </c>
      <c r="Y1276" s="4" t="s">
        <v>62</v>
      </c>
      <c r="AD1276" s="4" t="s">
        <v>63</v>
      </c>
    </row>
    <row r="1277" spans="1:30" x14ac:dyDescent="0.3">
      <c r="A1277" s="4" t="s">
        <v>7</v>
      </c>
      <c r="B1277" s="5">
        <v>2</v>
      </c>
      <c r="D1277" s="4">
        <v>2</v>
      </c>
      <c r="E1277" s="4" t="s">
        <v>528</v>
      </c>
      <c r="F1277" s="4">
        <v>15</v>
      </c>
      <c r="G1277" s="4">
        <v>115</v>
      </c>
      <c r="H1277" s="6" t="s">
        <v>93</v>
      </c>
      <c r="I1277" s="4">
        <v>16.2</v>
      </c>
      <c r="J1277" s="4">
        <v>9.6999999999999993</v>
      </c>
      <c r="M1277" s="4">
        <v>9.4</v>
      </c>
      <c r="N1277" s="4" t="s">
        <v>65</v>
      </c>
      <c r="O1277" s="5" t="s">
        <v>57</v>
      </c>
      <c r="P1277" s="5" t="s">
        <v>26</v>
      </c>
      <c r="Q1277" s="4" t="s">
        <v>27</v>
      </c>
      <c r="Y1277" s="4" t="s">
        <v>62</v>
      </c>
    </row>
    <row r="1278" spans="1:30" x14ac:dyDescent="0.3">
      <c r="A1278" s="4" t="s">
        <v>7</v>
      </c>
      <c r="B1278" s="5">
        <v>2</v>
      </c>
      <c r="D1278" s="4">
        <v>2</v>
      </c>
      <c r="E1278" s="4" t="s">
        <v>528</v>
      </c>
      <c r="F1278" s="4">
        <v>15</v>
      </c>
      <c r="G1278" s="4">
        <v>115</v>
      </c>
      <c r="H1278" s="6" t="s">
        <v>94</v>
      </c>
      <c r="I1278" s="4">
        <v>17.2</v>
      </c>
      <c r="J1278" s="4">
        <v>4.2</v>
      </c>
      <c r="M1278" s="4">
        <v>4.3</v>
      </c>
      <c r="N1278" s="4" t="s">
        <v>89</v>
      </c>
      <c r="O1278" s="5" t="s">
        <v>57</v>
      </c>
      <c r="P1278" s="5" t="s">
        <v>26</v>
      </c>
      <c r="Q1278" s="4" t="s">
        <v>27</v>
      </c>
      <c r="Y1278" s="4" t="s">
        <v>62</v>
      </c>
    </row>
    <row r="1279" spans="1:30" x14ac:dyDescent="0.3">
      <c r="A1279" s="4" t="s">
        <v>7</v>
      </c>
      <c r="B1279" s="5">
        <v>2</v>
      </c>
      <c r="D1279" s="4">
        <v>2</v>
      </c>
      <c r="E1279" s="4" t="s">
        <v>528</v>
      </c>
      <c r="F1279" s="4">
        <v>15</v>
      </c>
      <c r="G1279" s="4">
        <v>115</v>
      </c>
      <c r="H1279" s="6" t="s">
        <v>96</v>
      </c>
      <c r="I1279" s="4">
        <v>8.6999999999999993</v>
      </c>
      <c r="J1279" s="4">
        <v>15.3</v>
      </c>
      <c r="M1279" s="4">
        <v>4</v>
      </c>
      <c r="N1279" s="4" t="s">
        <v>65</v>
      </c>
      <c r="O1279" s="5" t="s">
        <v>57</v>
      </c>
      <c r="P1279" s="5" t="s">
        <v>80</v>
      </c>
      <c r="Q1279" s="4" t="s">
        <v>27</v>
      </c>
      <c r="Y1279" s="4" t="s">
        <v>62</v>
      </c>
    </row>
    <row r="1280" spans="1:30" x14ac:dyDescent="0.3">
      <c r="A1280" s="4" t="s">
        <v>7</v>
      </c>
      <c r="B1280" s="5">
        <v>2</v>
      </c>
      <c r="D1280" s="4">
        <v>2</v>
      </c>
      <c r="E1280" s="4" t="s">
        <v>528</v>
      </c>
      <c r="F1280" s="4">
        <v>15</v>
      </c>
      <c r="G1280" s="4">
        <v>115</v>
      </c>
      <c r="H1280" s="6" t="s">
        <v>97</v>
      </c>
      <c r="I1280" s="4">
        <v>11.3</v>
      </c>
      <c r="J1280" s="4">
        <v>13.5</v>
      </c>
      <c r="M1280" s="4">
        <v>2.1</v>
      </c>
      <c r="N1280" s="4" t="s">
        <v>89</v>
      </c>
      <c r="O1280" s="5" t="s">
        <v>57</v>
      </c>
      <c r="P1280" s="5" t="s">
        <v>80</v>
      </c>
      <c r="Q1280" s="4" t="s">
        <v>27</v>
      </c>
      <c r="Y1280" s="4" t="s">
        <v>62</v>
      </c>
      <c r="AD1280" s="4" t="s">
        <v>81</v>
      </c>
    </row>
    <row r="1281" spans="1:30" x14ac:dyDescent="0.3">
      <c r="A1281" s="4" t="s">
        <v>7</v>
      </c>
      <c r="B1281" s="5">
        <v>2</v>
      </c>
      <c r="D1281" s="4">
        <v>2</v>
      </c>
      <c r="E1281" s="4" t="s">
        <v>528</v>
      </c>
      <c r="F1281" s="4">
        <v>15</v>
      </c>
      <c r="G1281" s="4">
        <v>115</v>
      </c>
      <c r="H1281" s="6" t="s">
        <v>98</v>
      </c>
      <c r="I1281" s="4">
        <v>8.6</v>
      </c>
      <c r="J1281" s="4">
        <v>12</v>
      </c>
      <c r="M1281" s="4">
        <v>1.5</v>
      </c>
      <c r="N1281" s="4" t="s">
        <v>56</v>
      </c>
      <c r="O1281" s="5" t="s">
        <v>57</v>
      </c>
      <c r="P1281" s="5" t="s">
        <v>80</v>
      </c>
      <c r="Q1281" s="4" t="s">
        <v>27</v>
      </c>
      <c r="Y1281" s="4" t="s">
        <v>62</v>
      </c>
      <c r="AD1281" s="4" t="s">
        <v>81</v>
      </c>
    </row>
    <row r="1282" spans="1:30" x14ac:dyDescent="0.3">
      <c r="A1282" s="4" t="s">
        <v>7</v>
      </c>
      <c r="B1282" s="5">
        <v>2</v>
      </c>
      <c r="D1282" s="4">
        <v>2</v>
      </c>
      <c r="E1282" s="4" t="s">
        <v>528</v>
      </c>
      <c r="F1282" s="4">
        <v>15</v>
      </c>
      <c r="G1282" s="4">
        <v>115</v>
      </c>
      <c r="H1282" s="6" t="s">
        <v>99</v>
      </c>
      <c r="I1282" s="4">
        <v>10.7</v>
      </c>
      <c r="J1282" s="4">
        <v>8.6999999999999993</v>
      </c>
      <c r="M1282" s="4">
        <v>1.2</v>
      </c>
      <c r="N1282" s="4" t="s">
        <v>65</v>
      </c>
      <c r="O1282" s="5" t="s">
        <v>57</v>
      </c>
      <c r="P1282" s="5" t="s">
        <v>80</v>
      </c>
      <c r="Q1282" s="4" t="s">
        <v>27</v>
      </c>
      <c r="Y1282" s="4" t="s">
        <v>62</v>
      </c>
    </row>
    <row r="1283" spans="1:30" x14ac:dyDescent="0.3">
      <c r="A1283" s="4" t="s">
        <v>7</v>
      </c>
      <c r="B1283" s="5">
        <v>2</v>
      </c>
      <c r="D1283" s="4">
        <v>2</v>
      </c>
      <c r="E1283" s="4" t="s">
        <v>528</v>
      </c>
      <c r="F1283" s="4">
        <v>15</v>
      </c>
      <c r="G1283" s="4">
        <v>115</v>
      </c>
      <c r="H1283" s="6" t="s">
        <v>100</v>
      </c>
      <c r="I1283" s="4">
        <v>11.5</v>
      </c>
      <c r="J1283" s="4">
        <v>10.7</v>
      </c>
      <c r="M1283" s="4">
        <v>3.9</v>
      </c>
      <c r="N1283" s="4" t="s">
        <v>56</v>
      </c>
      <c r="O1283" s="5" t="s">
        <v>57</v>
      </c>
      <c r="P1283" s="5" t="s">
        <v>26</v>
      </c>
      <c r="Q1283" s="4" t="s">
        <v>27</v>
      </c>
      <c r="Y1283" s="4" t="s">
        <v>62</v>
      </c>
    </row>
    <row r="1284" spans="1:30" x14ac:dyDescent="0.3">
      <c r="A1284" s="4" t="s">
        <v>7</v>
      </c>
      <c r="B1284" s="5">
        <v>2</v>
      </c>
      <c r="D1284" s="4">
        <v>2</v>
      </c>
      <c r="E1284" s="4" t="s">
        <v>528</v>
      </c>
      <c r="F1284" s="4">
        <v>15</v>
      </c>
      <c r="G1284" s="4">
        <v>115</v>
      </c>
      <c r="H1284" s="6" t="s">
        <v>102</v>
      </c>
      <c r="I1284" s="4">
        <v>9.6999999999999993</v>
      </c>
      <c r="J1284" s="4">
        <v>7.2</v>
      </c>
      <c r="M1284" s="4">
        <v>1.2</v>
      </c>
      <c r="N1284" s="4" t="s">
        <v>65</v>
      </c>
      <c r="O1284" s="5" t="s">
        <v>57</v>
      </c>
      <c r="P1284" s="5" t="s">
        <v>153</v>
      </c>
      <c r="Q1284" s="4" t="s">
        <v>27</v>
      </c>
      <c r="Y1284" s="4" t="s">
        <v>62</v>
      </c>
    </row>
    <row r="1285" spans="1:30" x14ac:dyDescent="0.3">
      <c r="A1285" s="4" t="s">
        <v>7</v>
      </c>
      <c r="B1285" s="5">
        <v>2</v>
      </c>
      <c r="D1285" s="4">
        <v>2</v>
      </c>
      <c r="E1285" s="4" t="s">
        <v>528</v>
      </c>
      <c r="F1285" s="4">
        <v>15</v>
      </c>
      <c r="G1285" s="4">
        <v>115</v>
      </c>
      <c r="H1285" s="6" t="s">
        <v>103</v>
      </c>
      <c r="I1285" s="4">
        <v>7.9</v>
      </c>
      <c r="J1285" s="4">
        <v>9.9</v>
      </c>
      <c r="M1285" s="4">
        <v>3</v>
      </c>
      <c r="N1285" s="4" t="s">
        <v>56</v>
      </c>
      <c r="O1285" s="5" t="s">
        <v>57</v>
      </c>
      <c r="P1285" s="5" t="s">
        <v>66</v>
      </c>
      <c r="Q1285" s="4" t="s">
        <v>27</v>
      </c>
      <c r="R1285" s="4" t="s">
        <v>71</v>
      </c>
      <c r="S1285" s="4" t="s">
        <v>67</v>
      </c>
      <c r="T1285" s="4" t="s">
        <v>61</v>
      </c>
      <c r="Y1285" s="4" t="s">
        <v>62</v>
      </c>
    </row>
    <row r="1286" spans="1:30" x14ac:dyDescent="0.3">
      <c r="A1286" s="4" t="s">
        <v>7</v>
      </c>
      <c r="B1286" s="5">
        <v>2</v>
      </c>
      <c r="D1286" s="4">
        <v>2</v>
      </c>
      <c r="E1286" s="4" t="s">
        <v>528</v>
      </c>
      <c r="F1286" s="4">
        <v>15</v>
      </c>
      <c r="G1286" s="4">
        <v>115</v>
      </c>
      <c r="H1286" s="6" t="s">
        <v>104</v>
      </c>
      <c r="I1286" s="4">
        <v>8.9</v>
      </c>
      <c r="J1286" s="4">
        <v>6</v>
      </c>
      <c r="M1286" s="4">
        <v>2.2999999999999998</v>
      </c>
      <c r="N1286" s="4" t="s">
        <v>89</v>
      </c>
      <c r="O1286" s="5" t="s">
        <v>57</v>
      </c>
      <c r="P1286" s="5" t="s">
        <v>26</v>
      </c>
      <c r="Q1286" s="4" t="s">
        <v>27</v>
      </c>
      <c r="Y1286" s="4" t="s">
        <v>62</v>
      </c>
    </row>
    <row r="1287" spans="1:30" x14ac:dyDescent="0.3">
      <c r="A1287" s="4" t="s">
        <v>7</v>
      </c>
      <c r="B1287" s="5">
        <v>2</v>
      </c>
      <c r="D1287" s="4">
        <v>2</v>
      </c>
      <c r="E1287" s="4" t="s">
        <v>528</v>
      </c>
      <c r="F1287" s="4">
        <v>15</v>
      </c>
      <c r="G1287" s="4">
        <v>115</v>
      </c>
      <c r="H1287" s="6" t="s">
        <v>105</v>
      </c>
      <c r="I1287" s="4">
        <v>5.9</v>
      </c>
      <c r="J1287" s="4">
        <v>9.1999999999999993</v>
      </c>
      <c r="M1287" s="4">
        <v>3.6</v>
      </c>
      <c r="N1287" s="4" t="s">
        <v>56</v>
      </c>
      <c r="O1287" s="5" t="s">
        <v>57</v>
      </c>
      <c r="P1287" s="5" t="s">
        <v>26</v>
      </c>
      <c r="Q1287" s="4" t="s">
        <v>27</v>
      </c>
      <c r="Y1287" s="4" t="s">
        <v>62</v>
      </c>
    </row>
    <row r="1288" spans="1:30" x14ac:dyDescent="0.3">
      <c r="A1288" s="4" t="s">
        <v>7</v>
      </c>
      <c r="B1288" s="5">
        <v>2</v>
      </c>
      <c r="D1288" s="4">
        <v>2</v>
      </c>
      <c r="E1288" s="4" t="s">
        <v>528</v>
      </c>
      <c r="F1288" s="4">
        <v>15</v>
      </c>
      <c r="G1288" s="4">
        <v>115</v>
      </c>
      <c r="H1288" s="6" t="s">
        <v>106</v>
      </c>
      <c r="I1288" s="4">
        <v>12.9</v>
      </c>
      <c r="J1288" s="4">
        <v>6</v>
      </c>
      <c r="M1288" s="4">
        <v>1.8</v>
      </c>
      <c r="N1288" s="4" t="s">
        <v>115</v>
      </c>
      <c r="O1288" s="5" t="s">
        <v>57</v>
      </c>
      <c r="P1288" s="5" t="s">
        <v>26</v>
      </c>
      <c r="Q1288" s="4" t="s">
        <v>27</v>
      </c>
      <c r="Y1288" s="4" t="s">
        <v>62</v>
      </c>
    </row>
    <row r="1289" spans="1:30" x14ac:dyDescent="0.3">
      <c r="A1289" s="4" t="s">
        <v>7</v>
      </c>
      <c r="B1289" s="5">
        <v>2</v>
      </c>
      <c r="D1289" s="4">
        <v>2</v>
      </c>
      <c r="E1289" s="4" t="s">
        <v>528</v>
      </c>
      <c r="F1289" s="4">
        <v>15</v>
      </c>
      <c r="G1289" s="4">
        <v>115</v>
      </c>
      <c r="H1289" s="6" t="s">
        <v>301</v>
      </c>
      <c r="I1289" s="4">
        <v>10.8</v>
      </c>
      <c r="J1289" s="4">
        <v>11.8</v>
      </c>
      <c r="M1289" s="4">
        <v>2.9</v>
      </c>
      <c r="N1289" s="4" t="s">
        <v>115</v>
      </c>
      <c r="O1289" s="5" t="s">
        <v>57</v>
      </c>
      <c r="P1289" s="5" t="s">
        <v>26</v>
      </c>
      <c r="Q1289" s="4" t="s">
        <v>27</v>
      </c>
      <c r="Y1289" s="4" t="s">
        <v>62</v>
      </c>
    </row>
    <row r="1290" spans="1:30" x14ac:dyDescent="0.3">
      <c r="A1290" s="4" t="s">
        <v>7</v>
      </c>
      <c r="B1290" s="5">
        <v>2</v>
      </c>
      <c r="D1290" s="4">
        <v>2</v>
      </c>
      <c r="E1290" s="4" t="s">
        <v>528</v>
      </c>
      <c r="F1290" s="4">
        <v>15</v>
      </c>
      <c r="G1290" s="4">
        <v>115</v>
      </c>
      <c r="H1290" s="6" t="s">
        <v>107</v>
      </c>
      <c r="I1290" s="4">
        <v>8.5</v>
      </c>
      <c r="J1290" s="4">
        <v>9.1</v>
      </c>
      <c r="M1290" s="4">
        <v>3.5</v>
      </c>
      <c r="N1290" s="4" t="s">
        <v>89</v>
      </c>
      <c r="O1290" s="5" t="s">
        <v>57</v>
      </c>
      <c r="P1290" s="5" t="s">
        <v>26</v>
      </c>
      <c r="Q1290" s="4" t="s">
        <v>27</v>
      </c>
      <c r="Y1290" s="4" t="s">
        <v>62</v>
      </c>
    </row>
    <row r="1291" spans="1:30" x14ac:dyDescent="0.3">
      <c r="A1291" s="4" t="s">
        <v>7</v>
      </c>
      <c r="B1291" s="5">
        <v>2</v>
      </c>
      <c r="D1291" s="4">
        <v>2</v>
      </c>
      <c r="E1291" s="4" t="s">
        <v>528</v>
      </c>
      <c r="F1291" s="4">
        <v>15</v>
      </c>
      <c r="G1291" s="4">
        <v>115</v>
      </c>
      <c r="H1291" s="6" t="s">
        <v>108</v>
      </c>
      <c r="I1291" s="4">
        <v>30.3</v>
      </c>
      <c r="J1291" s="4">
        <v>13.7</v>
      </c>
      <c r="M1291" s="4">
        <v>2.2000000000000002</v>
      </c>
      <c r="N1291" s="4" t="s">
        <v>56</v>
      </c>
      <c r="O1291" s="5" t="s">
        <v>57</v>
      </c>
      <c r="P1291" s="5" t="s">
        <v>26</v>
      </c>
      <c r="Q1291" s="4" t="s">
        <v>27</v>
      </c>
      <c r="Y1291" s="4" t="s">
        <v>62</v>
      </c>
      <c r="AD1291" s="4" t="s">
        <v>81</v>
      </c>
    </row>
    <row r="1292" spans="1:30" x14ac:dyDescent="0.3">
      <c r="A1292" s="4" t="s">
        <v>7</v>
      </c>
      <c r="B1292" s="5">
        <v>2</v>
      </c>
      <c r="D1292" s="4">
        <v>2</v>
      </c>
      <c r="E1292" s="4" t="s">
        <v>528</v>
      </c>
      <c r="F1292" s="4">
        <v>15</v>
      </c>
      <c r="G1292" s="4">
        <v>115</v>
      </c>
      <c r="H1292" s="6" t="s">
        <v>110</v>
      </c>
      <c r="I1292" s="4">
        <v>10.4</v>
      </c>
      <c r="J1292" s="4">
        <v>12.2</v>
      </c>
      <c r="M1292" s="4">
        <v>1.3</v>
      </c>
      <c r="N1292" s="4" t="s">
        <v>236</v>
      </c>
      <c r="O1292" s="5" t="s">
        <v>57</v>
      </c>
      <c r="P1292" s="5" t="s">
        <v>80</v>
      </c>
      <c r="Q1292" s="4" t="s">
        <v>27</v>
      </c>
      <c r="Y1292" s="4" t="s">
        <v>62</v>
      </c>
    </row>
    <row r="1293" spans="1:30" x14ac:dyDescent="0.3">
      <c r="A1293" s="4" t="s">
        <v>7</v>
      </c>
      <c r="B1293" s="5">
        <v>2</v>
      </c>
      <c r="D1293" s="4">
        <v>2</v>
      </c>
      <c r="E1293" s="4" t="s">
        <v>528</v>
      </c>
      <c r="F1293" s="4">
        <v>15</v>
      </c>
      <c r="G1293" s="4">
        <v>115</v>
      </c>
      <c r="H1293" s="6" t="s">
        <v>111</v>
      </c>
      <c r="I1293" s="4">
        <v>13.7</v>
      </c>
      <c r="J1293" s="4">
        <v>11.1</v>
      </c>
      <c r="M1293" s="4">
        <v>4.7</v>
      </c>
      <c r="N1293" s="4" t="s">
        <v>236</v>
      </c>
      <c r="O1293" s="5" t="s">
        <v>57</v>
      </c>
      <c r="P1293" s="5" t="s">
        <v>26</v>
      </c>
      <c r="Q1293" s="4" t="s">
        <v>27</v>
      </c>
      <c r="Y1293" s="4" t="s">
        <v>62</v>
      </c>
    </row>
    <row r="1294" spans="1:30" x14ac:dyDescent="0.3">
      <c r="A1294" s="4" t="s">
        <v>7</v>
      </c>
      <c r="B1294" s="5">
        <v>2</v>
      </c>
      <c r="D1294" s="4">
        <v>2</v>
      </c>
      <c r="E1294" s="4" t="s">
        <v>528</v>
      </c>
      <c r="F1294" s="4">
        <v>15</v>
      </c>
      <c r="G1294" s="4">
        <v>115</v>
      </c>
      <c r="H1294" s="6" t="s">
        <v>112</v>
      </c>
      <c r="I1294" s="4">
        <v>8.4</v>
      </c>
      <c r="J1294" s="4">
        <v>13.3</v>
      </c>
      <c r="M1294" s="4">
        <v>5</v>
      </c>
      <c r="N1294" s="4" t="s">
        <v>56</v>
      </c>
      <c r="O1294" s="5" t="s">
        <v>57</v>
      </c>
      <c r="P1294" s="5" t="s">
        <v>26</v>
      </c>
      <c r="Q1294" s="4" t="s">
        <v>27</v>
      </c>
      <c r="Y1294" s="4" t="s">
        <v>62</v>
      </c>
    </row>
    <row r="1295" spans="1:30" x14ac:dyDescent="0.3">
      <c r="A1295" s="4" t="s">
        <v>7</v>
      </c>
      <c r="B1295" s="5">
        <v>2</v>
      </c>
      <c r="D1295" s="4">
        <v>2</v>
      </c>
      <c r="E1295" s="4" t="s">
        <v>528</v>
      </c>
      <c r="F1295" s="4">
        <v>15</v>
      </c>
      <c r="G1295" s="4">
        <v>115</v>
      </c>
      <c r="H1295" s="6" t="s">
        <v>114</v>
      </c>
      <c r="I1295" s="4">
        <v>5</v>
      </c>
      <c r="J1295" s="4">
        <v>12</v>
      </c>
      <c r="M1295" s="4">
        <v>1.4</v>
      </c>
      <c r="N1295" s="4" t="s">
        <v>89</v>
      </c>
      <c r="O1295" s="5" t="s">
        <v>57</v>
      </c>
      <c r="P1295" s="5" t="s">
        <v>80</v>
      </c>
      <c r="Q1295" s="4" t="s">
        <v>27</v>
      </c>
      <c r="Y1295" s="4" t="s">
        <v>62</v>
      </c>
    </row>
    <row r="1296" spans="1:30" x14ac:dyDescent="0.3">
      <c r="A1296" s="4" t="s">
        <v>7</v>
      </c>
      <c r="B1296" s="5">
        <v>2</v>
      </c>
      <c r="D1296" s="4">
        <v>2</v>
      </c>
      <c r="E1296" s="4" t="s">
        <v>528</v>
      </c>
      <c r="F1296" s="4">
        <v>15</v>
      </c>
      <c r="G1296" s="4">
        <v>115</v>
      </c>
      <c r="H1296" s="6" t="s">
        <v>116</v>
      </c>
      <c r="I1296" s="4">
        <v>5.3</v>
      </c>
      <c r="J1296" s="4">
        <v>7.8</v>
      </c>
      <c r="M1296" s="4">
        <v>1.3</v>
      </c>
      <c r="N1296" s="4" t="s">
        <v>56</v>
      </c>
      <c r="O1296" s="5" t="s">
        <v>57</v>
      </c>
      <c r="P1296" s="5" t="s">
        <v>26</v>
      </c>
      <c r="Q1296" s="4" t="s">
        <v>27</v>
      </c>
      <c r="Y1296" s="4" t="s">
        <v>62</v>
      </c>
    </row>
    <row r="1297" spans="1:30" x14ac:dyDescent="0.3">
      <c r="A1297" s="4" t="s">
        <v>7</v>
      </c>
      <c r="B1297" s="5">
        <v>2</v>
      </c>
      <c r="D1297" s="4">
        <v>2</v>
      </c>
      <c r="E1297" s="4" t="s">
        <v>528</v>
      </c>
      <c r="F1297" s="4">
        <v>15</v>
      </c>
      <c r="G1297" s="4">
        <v>115</v>
      </c>
      <c r="H1297" s="6" t="s">
        <v>117</v>
      </c>
      <c r="I1297" s="4">
        <v>6.6</v>
      </c>
      <c r="J1297" s="4">
        <v>7</v>
      </c>
      <c r="M1297" s="4">
        <v>1.9</v>
      </c>
      <c r="N1297" s="4" t="s">
        <v>65</v>
      </c>
      <c r="O1297" s="5" t="s">
        <v>57</v>
      </c>
      <c r="P1297" s="5" t="s">
        <v>26</v>
      </c>
      <c r="Q1297" s="4" t="s">
        <v>27</v>
      </c>
      <c r="Y1297" s="4" t="s">
        <v>62</v>
      </c>
    </row>
    <row r="1298" spans="1:30" x14ac:dyDescent="0.3">
      <c r="A1298" s="4" t="s">
        <v>7</v>
      </c>
      <c r="B1298" s="5">
        <v>2</v>
      </c>
      <c r="D1298" s="4">
        <v>2</v>
      </c>
      <c r="E1298" s="4" t="s">
        <v>528</v>
      </c>
      <c r="F1298" s="4">
        <v>15</v>
      </c>
      <c r="G1298" s="4">
        <v>115</v>
      </c>
      <c r="H1298" s="6" t="s">
        <v>118</v>
      </c>
      <c r="I1298" s="4">
        <v>7.5</v>
      </c>
      <c r="J1298" s="4">
        <v>6.9</v>
      </c>
      <c r="M1298" s="4">
        <v>0.7</v>
      </c>
      <c r="N1298" s="4" t="s">
        <v>115</v>
      </c>
      <c r="O1298" s="5" t="s">
        <v>57</v>
      </c>
      <c r="P1298" s="5" t="s">
        <v>26</v>
      </c>
      <c r="Q1298" s="4" t="s">
        <v>27</v>
      </c>
      <c r="Y1298" s="4" t="s">
        <v>62</v>
      </c>
    </row>
    <row r="1299" spans="1:30" x14ac:dyDescent="0.3">
      <c r="A1299" s="4" t="s">
        <v>7</v>
      </c>
      <c r="B1299" s="5">
        <v>2</v>
      </c>
      <c r="D1299" s="4">
        <v>2</v>
      </c>
      <c r="E1299" s="4" t="s">
        <v>528</v>
      </c>
      <c r="F1299" s="4">
        <v>15</v>
      </c>
      <c r="G1299" s="4">
        <v>115</v>
      </c>
      <c r="H1299" s="6" t="s">
        <v>119</v>
      </c>
      <c r="I1299" s="4">
        <v>11</v>
      </c>
      <c r="J1299" s="4">
        <v>5.8</v>
      </c>
      <c r="M1299" s="4">
        <v>2.5</v>
      </c>
      <c r="N1299" s="4" t="s">
        <v>89</v>
      </c>
      <c r="O1299" s="5" t="s">
        <v>57</v>
      </c>
      <c r="P1299" s="5" t="s">
        <v>26</v>
      </c>
      <c r="Q1299" s="4" t="s">
        <v>27</v>
      </c>
      <c r="Y1299" s="4" t="s">
        <v>62</v>
      </c>
    </row>
    <row r="1300" spans="1:30" x14ac:dyDescent="0.3">
      <c r="A1300" s="4" t="s">
        <v>7</v>
      </c>
      <c r="B1300" s="5">
        <v>2</v>
      </c>
      <c r="D1300" s="4">
        <v>2</v>
      </c>
      <c r="E1300" s="4" t="s">
        <v>528</v>
      </c>
      <c r="F1300" s="4">
        <v>15</v>
      </c>
      <c r="G1300" s="4">
        <v>115</v>
      </c>
      <c r="H1300" s="6" t="s">
        <v>120</v>
      </c>
      <c r="I1300" s="4">
        <v>9.3000000000000007</v>
      </c>
      <c r="J1300" s="4">
        <v>8.3000000000000007</v>
      </c>
      <c r="M1300" s="4">
        <v>1.9</v>
      </c>
      <c r="N1300" s="4" t="s">
        <v>56</v>
      </c>
      <c r="O1300" s="5" t="s">
        <v>57</v>
      </c>
      <c r="P1300" s="5" t="s">
        <v>80</v>
      </c>
      <c r="Q1300" s="4" t="s">
        <v>27</v>
      </c>
      <c r="Y1300" s="4" t="s">
        <v>62</v>
      </c>
    </row>
    <row r="1301" spans="1:30" x14ac:dyDescent="0.3">
      <c r="A1301" s="4" t="s">
        <v>7</v>
      </c>
      <c r="B1301" s="5">
        <v>2</v>
      </c>
      <c r="D1301" s="4">
        <v>2</v>
      </c>
      <c r="E1301" s="4" t="s">
        <v>528</v>
      </c>
      <c r="F1301" s="4">
        <v>15</v>
      </c>
      <c r="G1301" s="4">
        <v>115</v>
      </c>
      <c r="H1301" s="6" t="s">
        <v>121</v>
      </c>
      <c r="I1301" s="4">
        <v>10.4</v>
      </c>
      <c r="J1301" s="4">
        <v>5.5</v>
      </c>
      <c r="K1301" s="4" t="str">
        <f>IF(J1301&lt;(I1301/2),"Blade","Flake")</f>
        <v>Flake</v>
      </c>
      <c r="L1301" s="4">
        <f t="shared" ref="L1301:L1302" si="69">I1301/J1301</f>
        <v>1.8909090909090909</v>
      </c>
      <c r="M1301" s="4">
        <v>1.2</v>
      </c>
      <c r="N1301" s="4" t="s">
        <v>65</v>
      </c>
      <c r="O1301" s="5" t="s">
        <v>57</v>
      </c>
      <c r="P1301" s="5" t="s">
        <v>58</v>
      </c>
      <c r="Q1301" s="4" t="s">
        <v>27</v>
      </c>
      <c r="R1301" s="4" t="s">
        <v>101</v>
      </c>
      <c r="S1301" s="4" t="s">
        <v>67</v>
      </c>
      <c r="T1301" s="4" t="s">
        <v>61</v>
      </c>
      <c r="U1301" s="4" t="s">
        <v>35</v>
      </c>
      <c r="Y1301" s="4" t="s">
        <v>62</v>
      </c>
    </row>
    <row r="1302" spans="1:30" x14ac:dyDescent="0.3">
      <c r="A1302" s="4" t="s">
        <v>7</v>
      </c>
      <c r="B1302" s="5">
        <v>2</v>
      </c>
      <c r="D1302" s="4">
        <v>2</v>
      </c>
      <c r="E1302" s="4" t="s">
        <v>528</v>
      </c>
      <c r="F1302" s="4">
        <v>15</v>
      </c>
      <c r="G1302" s="4">
        <v>115</v>
      </c>
      <c r="H1302" s="6" t="s">
        <v>122</v>
      </c>
      <c r="I1302" s="4">
        <v>10.1</v>
      </c>
      <c r="J1302" s="4">
        <v>4.7</v>
      </c>
      <c r="K1302" s="4" t="str">
        <f>IF(J1302&lt;(I1302/2),"Blade","Flake")</f>
        <v>Blade</v>
      </c>
      <c r="L1302" s="4">
        <f t="shared" si="69"/>
        <v>2.1489361702127656</v>
      </c>
      <c r="M1302" s="4">
        <v>0.9</v>
      </c>
      <c r="N1302" s="4" t="s">
        <v>89</v>
      </c>
      <c r="O1302" s="5" t="s">
        <v>57</v>
      </c>
      <c r="P1302" s="5" t="s">
        <v>58</v>
      </c>
      <c r="Q1302" s="4" t="s">
        <v>27</v>
      </c>
      <c r="R1302" s="4" t="s">
        <v>101</v>
      </c>
      <c r="S1302" s="4" t="s">
        <v>67</v>
      </c>
      <c r="T1302" s="4" t="s">
        <v>61</v>
      </c>
      <c r="U1302" s="4" t="s">
        <v>33</v>
      </c>
      <c r="Y1302" s="4" t="s">
        <v>62</v>
      </c>
    </row>
    <row r="1303" spans="1:30" x14ac:dyDescent="0.3">
      <c r="A1303" s="4" t="s">
        <v>7</v>
      </c>
      <c r="B1303" s="5">
        <v>2</v>
      </c>
      <c r="D1303" s="4">
        <v>2</v>
      </c>
      <c r="E1303" s="4" t="s">
        <v>528</v>
      </c>
      <c r="F1303" s="4">
        <v>15</v>
      </c>
      <c r="G1303" s="4">
        <v>115</v>
      </c>
      <c r="H1303" s="6" t="s">
        <v>125</v>
      </c>
      <c r="I1303" s="4">
        <v>7.7</v>
      </c>
      <c r="J1303" s="4">
        <v>5.9</v>
      </c>
      <c r="M1303" s="4">
        <v>1.7</v>
      </c>
      <c r="N1303" s="4" t="s">
        <v>151</v>
      </c>
      <c r="O1303" s="5" t="s">
        <v>57</v>
      </c>
      <c r="P1303" s="5" t="s">
        <v>26</v>
      </c>
      <c r="Q1303" s="4" t="s">
        <v>27</v>
      </c>
      <c r="Y1303" s="4" t="s">
        <v>62</v>
      </c>
    </row>
    <row r="1304" spans="1:30" x14ac:dyDescent="0.3">
      <c r="A1304" s="4" t="s">
        <v>7</v>
      </c>
      <c r="B1304" s="5">
        <v>2</v>
      </c>
      <c r="D1304" s="4">
        <v>2</v>
      </c>
      <c r="E1304" s="4" t="s">
        <v>528</v>
      </c>
      <c r="F1304" s="4">
        <v>15</v>
      </c>
      <c r="G1304" s="4">
        <v>115</v>
      </c>
      <c r="H1304" s="6" t="s">
        <v>127</v>
      </c>
      <c r="I1304" s="4">
        <v>8.6999999999999993</v>
      </c>
      <c r="J1304" s="4">
        <v>6.7</v>
      </c>
      <c r="M1304" s="4">
        <v>2</v>
      </c>
      <c r="N1304" s="4" t="s">
        <v>65</v>
      </c>
      <c r="O1304" s="5" t="s">
        <v>57</v>
      </c>
      <c r="P1304" s="5" t="s">
        <v>26</v>
      </c>
      <c r="Q1304" s="4" t="s">
        <v>27</v>
      </c>
      <c r="Y1304" s="4" t="s">
        <v>62</v>
      </c>
    </row>
    <row r="1305" spans="1:30" x14ac:dyDescent="0.3">
      <c r="A1305" s="4" t="s">
        <v>7</v>
      </c>
      <c r="B1305" s="5">
        <v>2</v>
      </c>
      <c r="D1305" s="4">
        <v>2</v>
      </c>
      <c r="E1305" s="4" t="s">
        <v>528</v>
      </c>
      <c r="F1305" s="4">
        <v>15</v>
      </c>
      <c r="G1305" s="4">
        <v>115</v>
      </c>
      <c r="H1305" s="6" t="s">
        <v>132</v>
      </c>
      <c r="I1305" s="4">
        <v>6.6</v>
      </c>
      <c r="J1305" s="4">
        <v>7.7</v>
      </c>
      <c r="M1305" s="4">
        <v>2</v>
      </c>
      <c r="N1305" s="4" t="s">
        <v>56</v>
      </c>
      <c r="O1305" s="5" t="s">
        <v>57</v>
      </c>
      <c r="P1305" s="5" t="s">
        <v>26</v>
      </c>
      <c r="Q1305" s="4" t="s">
        <v>27</v>
      </c>
      <c r="Y1305" s="4" t="s">
        <v>62</v>
      </c>
    </row>
    <row r="1306" spans="1:30" x14ac:dyDescent="0.3">
      <c r="A1306" s="4" t="s">
        <v>7</v>
      </c>
      <c r="B1306" s="5">
        <v>2</v>
      </c>
      <c r="D1306" s="4">
        <v>2</v>
      </c>
      <c r="E1306" s="4" t="s">
        <v>528</v>
      </c>
      <c r="F1306" s="4">
        <v>15</v>
      </c>
      <c r="G1306" s="4">
        <v>115</v>
      </c>
      <c r="H1306" s="6" t="s">
        <v>133</v>
      </c>
      <c r="I1306" s="4">
        <v>6.9</v>
      </c>
      <c r="J1306" s="4">
        <v>8.5</v>
      </c>
      <c r="M1306" s="4">
        <v>1.4</v>
      </c>
      <c r="N1306" s="4" t="s">
        <v>115</v>
      </c>
      <c r="O1306" s="5" t="s">
        <v>57</v>
      </c>
      <c r="P1306" s="5" t="s">
        <v>26</v>
      </c>
      <c r="Q1306" s="4" t="s">
        <v>27</v>
      </c>
      <c r="Y1306" s="4" t="s">
        <v>62</v>
      </c>
    </row>
    <row r="1307" spans="1:30" x14ac:dyDescent="0.3">
      <c r="A1307" s="4" t="s">
        <v>7</v>
      </c>
      <c r="B1307" s="5">
        <v>2</v>
      </c>
      <c r="D1307" s="4">
        <v>2</v>
      </c>
      <c r="E1307" s="4" t="s">
        <v>528</v>
      </c>
      <c r="F1307" s="4">
        <v>15</v>
      </c>
      <c r="G1307" s="4">
        <v>115</v>
      </c>
      <c r="H1307" s="6" t="s">
        <v>135</v>
      </c>
      <c r="I1307" s="4">
        <v>8.5</v>
      </c>
      <c r="J1307" s="4">
        <v>8</v>
      </c>
      <c r="M1307" s="4">
        <v>1.5</v>
      </c>
      <c r="N1307" s="4" t="s">
        <v>115</v>
      </c>
      <c r="O1307" s="5" t="s">
        <v>57</v>
      </c>
      <c r="P1307" s="5" t="s">
        <v>26</v>
      </c>
      <c r="Q1307" s="4" t="s">
        <v>27</v>
      </c>
      <c r="Y1307" s="4" t="s">
        <v>62</v>
      </c>
      <c r="AD1307" s="4" t="s">
        <v>69</v>
      </c>
    </row>
    <row r="1308" spans="1:30" x14ac:dyDescent="0.3">
      <c r="A1308" s="4" t="s">
        <v>7</v>
      </c>
      <c r="B1308" s="5">
        <v>2</v>
      </c>
      <c r="D1308" s="4">
        <v>2</v>
      </c>
      <c r="E1308" s="4" t="s">
        <v>528</v>
      </c>
      <c r="F1308" s="4">
        <v>15</v>
      </c>
      <c r="G1308" s="4">
        <v>115</v>
      </c>
      <c r="H1308" s="6" t="s">
        <v>136</v>
      </c>
      <c r="I1308" s="4">
        <v>11.5</v>
      </c>
      <c r="J1308" s="4">
        <v>9.9</v>
      </c>
      <c r="M1308" s="4">
        <v>4.2</v>
      </c>
      <c r="N1308" s="4" t="s">
        <v>89</v>
      </c>
      <c r="O1308" s="5" t="s">
        <v>57</v>
      </c>
      <c r="P1308" s="5" t="s">
        <v>66</v>
      </c>
      <c r="Q1308" s="4" t="s">
        <v>27</v>
      </c>
      <c r="R1308" s="4" t="s">
        <v>71</v>
      </c>
      <c r="S1308" s="4" t="s">
        <v>60</v>
      </c>
      <c r="T1308" s="4" t="s">
        <v>61</v>
      </c>
      <c r="U1308" s="4" t="s">
        <v>33</v>
      </c>
      <c r="Y1308" s="4" t="s">
        <v>62</v>
      </c>
      <c r="AD1308" s="4" t="s">
        <v>320</v>
      </c>
    </row>
    <row r="1309" spans="1:30" x14ac:dyDescent="0.3">
      <c r="A1309" s="4" t="s">
        <v>7</v>
      </c>
      <c r="B1309" s="5">
        <v>2</v>
      </c>
      <c r="D1309" s="4">
        <v>2</v>
      </c>
      <c r="E1309" s="4" t="s">
        <v>528</v>
      </c>
      <c r="F1309" s="4">
        <v>15</v>
      </c>
      <c r="G1309" s="4">
        <v>115</v>
      </c>
      <c r="H1309" s="6" t="s">
        <v>137</v>
      </c>
      <c r="I1309" s="4">
        <v>11</v>
      </c>
      <c r="J1309" s="4">
        <v>6.9</v>
      </c>
      <c r="M1309" s="4">
        <v>3.8</v>
      </c>
      <c r="N1309" s="4" t="s">
        <v>56</v>
      </c>
      <c r="O1309" s="5" t="s">
        <v>57</v>
      </c>
      <c r="P1309" s="5" t="s">
        <v>26</v>
      </c>
      <c r="Q1309" s="4" t="s">
        <v>27</v>
      </c>
      <c r="Y1309" s="4" t="s">
        <v>62</v>
      </c>
    </row>
    <row r="1310" spans="1:30" x14ac:dyDescent="0.3">
      <c r="A1310" s="4" t="s">
        <v>7</v>
      </c>
      <c r="B1310" s="5">
        <v>2</v>
      </c>
      <c r="D1310" s="4">
        <v>2</v>
      </c>
      <c r="E1310" s="4" t="s">
        <v>528</v>
      </c>
      <c r="F1310" s="4">
        <v>15</v>
      </c>
      <c r="G1310" s="4">
        <v>115</v>
      </c>
      <c r="H1310" s="6" t="s">
        <v>138</v>
      </c>
      <c r="I1310" s="4">
        <v>10.199999999999999</v>
      </c>
      <c r="J1310" s="4">
        <v>14.1</v>
      </c>
      <c r="M1310" s="4">
        <v>2.6</v>
      </c>
      <c r="N1310" s="4" t="s">
        <v>89</v>
      </c>
      <c r="O1310" s="5" t="s">
        <v>57</v>
      </c>
      <c r="P1310" s="5" t="s">
        <v>66</v>
      </c>
      <c r="Q1310" s="4" t="s">
        <v>27</v>
      </c>
      <c r="R1310" s="4" t="s">
        <v>83</v>
      </c>
      <c r="S1310" s="4" t="s">
        <v>67</v>
      </c>
      <c r="T1310" s="4" t="s">
        <v>61</v>
      </c>
      <c r="U1310" s="4" t="s">
        <v>36</v>
      </c>
      <c r="Y1310" s="4" t="s">
        <v>62</v>
      </c>
    </row>
    <row r="1311" spans="1:30" x14ac:dyDescent="0.3">
      <c r="A1311" s="4" t="s">
        <v>7</v>
      </c>
      <c r="B1311" s="5">
        <v>2</v>
      </c>
      <c r="D1311" s="4">
        <v>2</v>
      </c>
      <c r="E1311" s="4" t="s">
        <v>528</v>
      </c>
      <c r="F1311" s="4">
        <v>15</v>
      </c>
      <c r="G1311" s="4">
        <v>115</v>
      </c>
      <c r="H1311" s="6" t="s">
        <v>139</v>
      </c>
      <c r="I1311" s="4">
        <v>13.2</v>
      </c>
      <c r="J1311" s="4">
        <v>15.2</v>
      </c>
      <c r="M1311" s="4">
        <v>3.1</v>
      </c>
      <c r="N1311" s="4" t="s">
        <v>56</v>
      </c>
      <c r="O1311" s="5" t="s">
        <v>57</v>
      </c>
      <c r="P1311" s="5" t="s">
        <v>66</v>
      </c>
      <c r="Q1311" s="4" t="s">
        <v>27</v>
      </c>
      <c r="R1311" s="4" t="s">
        <v>71</v>
      </c>
      <c r="S1311" s="4" t="s">
        <v>67</v>
      </c>
      <c r="T1311" s="4" t="s">
        <v>61</v>
      </c>
      <c r="U1311" s="4" t="s">
        <v>33</v>
      </c>
      <c r="Y1311" s="4" t="s">
        <v>62</v>
      </c>
    </row>
    <row r="1312" spans="1:30" x14ac:dyDescent="0.3">
      <c r="A1312" s="4" t="s">
        <v>7</v>
      </c>
      <c r="B1312" s="5">
        <v>2</v>
      </c>
      <c r="D1312" s="4">
        <v>2</v>
      </c>
      <c r="E1312" s="4" t="s">
        <v>528</v>
      </c>
      <c r="F1312" s="4">
        <v>15</v>
      </c>
      <c r="G1312" s="4">
        <v>115</v>
      </c>
      <c r="H1312" s="6" t="s">
        <v>140</v>
      </c>
      <c r="I1312" s="4">
        <v>9.6999999999999993</v>
      </c>
      <c r="J1312" s="4">
        <v>14.3</v>
      </c>
      <c r="M1312" s="4">
        <v>2.2999999999999998</v>
      </c>
      <c r="N1312" s="4" t="s">
        <v>65</v>
      </c>
      <c r="O1312" s="5" t="s">
        <v>57</v>
      </c>
      <c r="P1312" s="5" t="s">
        <v>66</v>
      </c>
      <c r="Q1312" s="4" t="s">
        <v>27</v>
      </c>
      <c r="R1312" s="4" t="s">
        <v>71</v>
      </c>
      <c r="S1312" s="4" t="s">
        <v>67</v>
      </c>
      <c r="T1312" s="4" t="s">
        <v>61</v>
      </c>
      <c r="Y1312" s="4" t="s">
        <v>62</v>
      </c>
      <c r="AD1312" s="4" t="s">
        <v>81</v>
      </c>
    </row>
    <row r="1313" spans="1:30" x14ac:dyDescent="0.3">
      <c r="A1313" s="4" t="s">
        <v>7</v>
      </c>
      <c r="B1313" s="5">
        <v>2</v>
      </c>
      <c r="D1313" s="4">
        <v>2</v>
      </c>
      <c r="E1313" s="4" t="s">
        <v>528</v>
      </c>
      <c r="F1313" s="4">
        <v>15</v>
      </c>
      <c r="G1313" s="4">
        <v>115</v>
      </c>
      <c r="H1313" s="6" t="s">
        <v>141</v>
      </c>
      <c r="I1313" s="4">
        <v>10.3</v>
      </c>
      <c r="J1313" s="4">
        <v>14.4</v>
      </c>
      <c r="M1313" s="4">
        <v>1.4</v>
      </c>
      <c r="N1313" s="4" t="s">
        <v>65</v>
      </c>
      <c r="O1313" s="5" t="s">
        <v>57</v>
      </c>
      <c r="P1313" s="5" t="s">
        <v>153</v>
      </c>
      <c r="Q1313" s="4" t="s">
        <v>27</v>
      </c>
      <c r="Y1313" s="4" t="s">
        <v>62</v>
      </c>
      <c r="AD1313" s="4" t="s">
        <v>69</v>
      </c>
    </row>
    <row r="1314" spans="1:30" x14ac:dyDescent="0.3">
      <c r="A1314" s="4" t="s">
        <v>7</v>
      </c>
      <c r="B1314" s="5">
        <v>2</v>
      </c>
      <c r="D1314" s="4">
        <v>2</v>
      </c>
      <c r="E1314" s="4" t="s">
        <v>528</v>
      </c>
      <c r="F1314" s="4">
        <v>15</v>
      </c>
      <c r="G1314" s="4">
        <v>115</v>
      </c>
      <c r="H1314" s="6" t="s">
        <v>142</v>
      </c>
      <c r="I1314" s="4">
        <v>7.4</v>
      </c>
      <c r="J1314" s="4">
        <v>11.9</v>
      </c>
      <c r="M1314" s="4">
        <v>1.3</v>
      </c>
      <c r="N1314" s="4" t="s">
        <v>65</v>
      </c>
      <c r="O1314" s="5" t="s">
        <v>57</v>
      </c>
      <c r="P1314" s="5" t="s">
        <v>153</v>
      </c>
      <c r="Q1314" s="4" t="s">
        <v>27</v>
      </c>
      <c r="Y1314" s="4" t="s">
        <v>62</v>
      </c>
      <c r="AD1314" s="4" t="s">
        <v>81</v>
      </c>
    </row>
    <row r="1315" spans="1:30" x14ac:dyDescent="0.3">
      <c r="A1315" s="4" t="s">
        <v>7</v>
      </c>
      <c r="B1315" s="5">
        <v>2</v>
      </c>
      <c r="D1315" s="4">
        <v>2</v>
      </c>
      <c r="E1315" s="4" t="s">
        <v>528</v>
      </c>
      <c r="F1315" s="4">
        <v>15</v>
      </c>
      <c r="G1315" s="4">
        <v>115</v>
      </c>
      <c r="H1315" s="6" t="s">
        <v>144</v>
      </c>
      <c r="I1315" s="4">
        <v>9.9</v>
      </c>
      <c r="J1315" s="4">
        <v>18.100000000000001</v>
      </c>
      <c r="M1315" s="4">
        <v>5.0999999999999996</v>
      </c>
      <c r="N1315" s="4" t="s">
        <v>65</v>
      </c>
      <c r="O1315" s="5" t="s">
        <v>57</v>
      </c>
      <c r="P1315" s="5" t="s">
        <v>26</v>
      </c>
      <c r="Q1315" s="4" t="s">
        <v>27</v>
      </c>
      <c r="Y1315" s="4" t="s">
        <v>62</v>
      </c>
    </row>
    <row r="1316" spans="1:30" x14ac:dyDescent="0.3">
      <c r="A1316" s="4" t="s">
        <v>7</v>
      </c>
      <c r="B1316" s="5">
        <v>2</v>
      </c>
      <c r="D1316" s="4">
        <v>2</v>
      </c>
      <c r="E1316" s="4" t="s">
        <v>528</v>
      </c>
      <c r="F1316" s="4">
        <v>15</v>
      </c>
      <c r="G1316" s="4">
        <v>115</v>
      </c>
      <c r="H1316" s="6" t="s">
        <v>145</v>
      </c>
      <c r="I1316" s="4">
        <v>10.3</v>
      </c>
      <c r="J1316" s="4">
        <v>11.8</v>
      </c>
      <c r="M1316" s="4">
        <v>2.2999999999999998</v>
      </c>
      <c r="N1316" s="4" t="s">
        <v>151</v>
      </c>
      <c r="O1316" s="5" t="s">
        <v>57</v>
      </c>
      <c r="P1316" s="5" t="s">
        <v>21</v>
      </c>
      <c r="Q1316" s="4" t="s">
        <v>27</v>
      </c>
      <c r="R1316" s="4" t="s">
        <v>71</v>
      </c>
      <c r="S1316" s="4" t="s">
        <v>67</v>
      </c>
      <c r="T1316" s="4" t="s">
        <v>61</v>
      </c>
      <c r="U1316" s="4" t="s">
        <v>36</v>
      </c>
      <c r="Y1316" s="4" t="s">
        <v>62</v>
      </c>
    </row>
    <row r="1317" spans="1:30" x14ac:dyDescent="0.3">
      <c r="A1317" s="4" t="s">
        <v>7</v>
      </c>
      <c r="B1317" s="5">
        <v>2</v>
      </c>
      <c r="D1317" s="4">
        <v>2</v>
      </c>
      <c r="E1317" s="4" t="s">
        <v>528</v>
      </c>
      <c r="F1317" s="4">
        <v>15</v>
      </c>
      <c r="G1317" s="4">
        <v>115</v>
      </c>
      <c r="H1317" s="6" t="s">
        <v>146</v>
      </c>
      <c r="I1317" s="4">
        <v>9.5</v>
      </c>
      <c r="J1317" s="4">
        <v>20.5</v>
      </c>
      <c r="M1317" s="4">
        <v>1.5</v>
      </c>
      <c r="N1317" s="4" t="s">
        <v>56</v>
      </c>
      <c r="O1317" s="5" t="s">
        <v>57</v>
      </c>
      <c r="P1317" s="5" t="s">
        <v>153</v>
      </c>
      <c r="Q1317" s="4" t="s">
        <v>27</v>
      </c>
      <c r="Y1317" s="4" t="s">
        <v>62</v>
      </c>
      <c r="AD1317" s="4" t="s">
        <v>81</v>
      </c>
    </row>
    <row r="1318" spans="1:30" x14ac:dyDescent="0.3">
      <c r="A1318" s="4" t="s">
        <v>7</v>
      </c>
      <c r="B1318" s="5">
        <v>2</v>
      </c>
      <c r="D1318" s="4">
        <v>2</v>
      </c>
      <c r="E1318" s="4" t="s">
        <v>528</v>
      </c>
      <c r="F1318" s="4">
        <v>15</v>
      </c>
      <c r="G1318" s="4">
        <v>115</v>
      </c>
      <c r="H1318" s="6" t="s">
        <v>147</v>
      </c>
      <c r="I1318" s="4">
        <v>8.8000000000000007</v>
      </c>
      <c r="J1318" s="4">
        <v>8</v>
      </c>
      <c r="M1318" s="4">
        <v>2.9</v>
      </c>
      <c r="N1318" s="4" t="s">
        <v>115</v>
      </c>
      <c r="O1318" s="5" t="s">
        <v>57</v>
      </c>
      <c r="P1318" s="5" t="s">
        <v>26</v>
      </c>
      <c r="Q1318" s="4" t="s">
        <v>27</v>
      </c>
      <c r="Y1318" s="4" t="s">
        <v>62</v>
      </c>
    </row>
    <row r="1319" spans="1:30" x14ac:dyDescent="0.3">
      <c r="A1319" s="4" t="s">
        <v>7</v>
      </c>
      <c r="B1319" s="5">
        <v>2</v>
      </c>
      <c r="D1319" s="4">
        <v>2</v>
      </c>
      <c r="E1319" s="4" t="s">
        <v>528</v>
      </c>
      <c r="F1319" s="4">
        <v>15</v>
      </c>
      <c r="G1319" s="4">
        <v>115</v>
      </c>
      <c r="H1319" s="6" t="s">
        <v>148</v>
      </c>
      <c r="I1319" s="4">
        <v>9.4</v>
      </c>
      <c r="J1319" s="4">
        <v>15.3</v>
      </c>
      <c r="M1319" s="4">
        <v>4.3</v>
      </c>
      <c r="N1319" s="4" t="s">
        <v>89</v>
      </c>
      <c r="O1319" s="5" t="s">
        <v>57</v>
      </c>
      <c r="P1319" s="5" t="s">
        <v>26</v>
      </c>
      <c r="Q1319" s="4" t="s">
        <v>27</v>
      </c>
      <c r="Y1319" s="4" t="s">
        <v>62</v>
      </c>
    </row>
    <row r="1320" spans="1:30" x14ac:dyDescent="0.3">
      <c r="A1320" s="4" t="s">
        <v>7</v>
      </c>
      <c r="B1320" s="5">
        <v>2</v>
      </c>
      <c r="D1320" s="4">
        <v>2</v>
      </c>
      <c r="E1320" s="4" t="s">
        <v>528</v>
      </c>
      <c r="F1320" s="4">
        <v>15</v>
      </c>
      <c r="G1320" s="4">
        <v>115</v>
      </c>
      <c r="H1320" s="6" t="s">
        <v>149</v>
      </c>
      <c r="I1320" s="4">
        <v>5.9</v>
      </c>
      <c r="J1320" s="4">
        <v>13.9</v>
      </c>
      <c r="M1320" s="4">
        <v>1.8</v>
      </c>
      <c r="N1320" s="4" t="s">
        <v>56</v>
      </c>
      <c r="O1320" s="5" t="s">
        <v>57</v>
      </c>
      <c r="P1320" s="5" t="s">
        <v>26</v>
      </c>
      <c r="Q1320" s="4" t="s">
        <v>27</v>
      </c>
      <c r="Y1320" s="4" t="s">
        <v>62</v>
      </c>
    </row>
    <row r="1321" spans="1:30" x14ac:dyDescent="0.3">
      <c r="A1321" s="4" t="s">
        <v>7</v>
      </c>
      <c r="B1321" s="5">
        <v>2</v>
      </c>
      <c r="D1321" s="4">
        <v>2</v>
      </c>
      <c r="E1321" s="4" t="s">
        <v>528</v>
      </c>
      <c r="F1321" s="4">
        <v>15</v>
      </c>
      <c r="G1321" s="4">
        <v>115</v>
      </c>
      <c r="H1321" s="6" t="s">
        <v>150</v>
      </c>
      <c r="I1321" s="4">
        <v>10</v>
      </c>
      <c r="J1321" s="4">
        <v>14.6</v>
      </c>
      <c r="M1321" s="4">
        <v>1.3</v>
      </c>
      <c r="N1321" s="4" t="s">
        <v>89</v>
      </c>
      <c r="O1321" s="5" t="s">
        <v>57</v>
      </c>
      <c r="P1321" s="5" t="s">
        <v>80</v>
      </c>
      <c r="Q1321" s="4" t="s">
        <v>27</v>
      </c>
      <c r="Y1321" s="4" t="s">
        <v>62</v>
      </c>
      <c r="AD1321" s="4" t="s">
        <v>81</v>
      </c>
    </row>
    <row r="1322" spans="1:30" x14ac:dyDescent="0.3">
      <c r="A1322" s="4" t="s">
        <v>7</v>
      </c>
      <c r="B1322" s="5">
        <v>2</v>
      </c>
      <c r="D1322" s="4">
        <v>2</v>
      </c>
      <c r="E1322" s="4" t="s">
        <v>528</v>
      </c>
      <c r="F1322" s="4">
        <v>15</v>
      </c>
      <c r="G1322" s="4">
        <v>115</v>
      </c>
      <c r="H1322" s="6" t="s">
        <v>152</v>
      </c>
      <c r="I1322" s="4">
        <v>14.7</v>
      </c>
      <c r="J1322" s="4">
        <v>6.7</v>
      </c>
      <c r="M1322" s="4">
        <v>0.8</v>
      </c>
      <c r="N1322" s="4" t="s">
        <v>56</v>
      </c>
      <c r="O1322" s="5" t="s">
        <v>57</v>
      </c>
      <c r="P1322" s="5" t="s">
        <v>80</v>
      </c>
      <c r="Q1322" s="4" t="s">
        <v>27</v>
      </c>
      <c r="Y1322" s="4" t="s">
        <v>62</v>
      </c>
    </row>
    <row r="1323" spans="1:30" x14ac:dyDescent="0.3">
      <c r="A1323" s="4" t="s">
        <v>7</v>
      </c>
      <c r="B1323" s="5">
        <v>2</v>
      </c>
      <c r="D1323" s="4">
        <v>2</v>
      </c>
      <c r="E1323" s="4" t="s">
        <v>528</v>
      </c>
      <c r="F1323" s="4">
        <v>15</v>
      </c>
      <c r="G1323" s="4">
        <v>115</v>
      </c>
      <c r="H1323" s="6" t="s">
        <v>303</v>
      </c>
      <c r="I1323" s="4">
        <v>9.9</v>
      </c>
      <c r="J1323" s="4">
        <v>8.9</v>
      </c>
      <c r="M1323" s="4">
        <v>1.6</v>
      </c>
      <c r="N1323" s="4" t="s">
        <v>65</v>
      </c>
      <c r="O1323" s="5" t="s">
        <v>57</v>
      </c>
      <c r="P1323" s="5" t="s">
        <v>26</v>
      </c>
      <c r="Q1323" s="4" t="s">
        <v>27</v>
      </c>
      <c r="Y1323" s="4" t="s">
        <v>62</v>
      </c>
    </row>
    <row r="1324" spans="1:30" x14ac:dyDescent="0.3">
      <c r="A1324" s="4" t="s">
        <v>7</v>
      </c>
      <c r="B1324" s="5">
        <v>2</v>
      </c>
      <c r="D1324" s="4">
        <v>2</v>
      </c>
      <c r="E1324" s="4" t="s">
        <v>528</v>
      </c>
      <c r="F1324" s="4">
        <v>15</v>
      </c>
      <c r="G1324" s="4">
        <v>115</v>
      </c>
      <c r="H1324" s="6" t="s">
        <v>154</v>
      </c>
      <c r="I1324" s="4">
        <v>13.8</v>
      </c>
      <c r="J1324" s="4">
        <v>9.4</v>
      </c>
      <c r="M1324" s="4">
        <v>2.8</v>
      </c>
      <c r="N1324" s="4" t="s">
        <v>65</v>
      </c>
      <c r="O1324" s="5" t="s">
        <v>57</v>
      </c>
      <c r="P1324" s="5" t="s">
        <v>26</v>
      </c>
      <c r="Q1324" s="4" t="s">
        <v>27</v>
      </c>
      <c r="Y1324" s="4" t="s">
        <v>62</v>
      </c>
      <c r="AD1324" s="4" t="s">
        <v>69</v>
      </c>
    </row>
    <row r="1325" spans="1:30" x14ac:dyDescent="0.3">
      <c r="A1325" s="4" t="s">
        <v>7</v>
      </c>
      <c r="B1325" s="5">
        <v>2</v>
      </c>
      <c r="D1325" s="4">
        <v>2</v>
      </c>
      <c r="E1325" s="4" t="s">
        <v>528</v>
      </c>
      <c r="F1325" s="4">
        <v>15</v>
      </c>
      <c r="G1325" s="4">
        <v>115</v>
      </c>
      <c r="H1325" s="6" t="s">
        <v>155</v>
      </c>
      <c r="I1325" s="4">
        <v>11</v>
      </c>
      <c r="J1325" s="4">
        <v>10.8</v>
      </c>
      <c r="K1325" s="4" t="str">
        <f>IF(J1325&lt;(I1325/2),"Blade","Flake")</f>
        <v>Flake</v>
      </c>
      <c r="L1325" s="4">
        <f>I1325/J1325</f>
        <v>1.0185185185185184</v>
      </c>
      <c r="M1325" s="4">
        <v>1.6</v>
      </c>
      <c r="N1325" s="4" t="s">
        <v>65</v>
      </c>
      <c r="O1325" s="5" t="s">
        <v>57</v>
      </c>
      <c r="P1325" s="5" t="s">
        <v>58</v>
      </c>
      <c r="Q1325" s="4" t="s">
        <v>27</v>
      </c>
      <c r="R1325" s="4" t="s">
        <v>71</v>
      </c>
      <c r="S1325" s="4" t="s">
        <v>60</v>
      </c>
      <c r="T1325" s="4" t="s">
        <v>61</v>
      </c>
      <c r="U1325" s="4" t="s">
        <v>33</v>
      </c>
      <c r="Y1325" s="4" t="s">
        <v>62</v>
      </c>
    </row>
    <row r="1326" spans="1:30" x14ac:dyDescent="0.3">
      <c r="A1326" s="4" t="s">
        <v>7</v>
      </c>
      <c r="B1326" s="5">
        <v>2</v>
      </c>
      <c r="D1326" s="4">
        <v>2</v>
      </c>
      <c r="E1326" s="4" t="s">
        <v>528</v>
      </c>
      <c r="F1326" s="4">
        <v>15</v>
      </c>
      <c r="G1326" s="4">
        <v>115</v>
      </c>
      <c r="H1326" s="6" t="s">
        <v>156</v>
      </c>
      <c r="I1326" s="4">
        <v>7.4</v>
      </c>
      <c r="J1326" s="4">
        <v>13.2</v>
      </c>
      <c r="M1326" s="4">
        <v>1.8</v>
      </c>
      <c r="N1326" s="4" t="s">
        <v>56</v>
      </c>
      <c r="O1326" s="5" t="s">
        <v>57</v>
      </c>
      <c r="P1326" s="5" t="s">
        <v>80</v>
      </c>
      <c r="Q1326" s="4" t="s">
        <v>27</v>
      </c>
      <c r="Y1326" s="4" t="s">
        <v>62</v>
      </c>
    </row>
    <row r="1327" spans="1:30" x14ac:dyDescent="0.3">
      <c r="A1327" s="4" t="s">
        <v>7</v>
      </c>
      <c r="B1327" s="5">
        <v>2</v>
      </c>
      <c r="D1327" s="4">
        <v>2</v>
      </c>
      <c r="E1327" s="4" t="s">
        <v>528</v>
      </c>
      <c r="F1327" s="4">
        <v>15</v>
      </c>
      <c r="G1327" s="4">
        <v>115</v>
      </c>
      <c r="H1327" s="6" t="s">
        <v>157</v>
      </c>
      <c r="I1327" s="4">
        <v>9.4</v>
      </c>
      <c r="J1327" s="4">
        <v>16.2</v>
      </c>
      <c r="M1327" s="4">
        <v>8.6999999999999993</v>
      </c>
      <c r="N1327" s="4" t="s">
        <v>115</v>
      </c>
      <c r="O1327" s="5" t="s">
        <v>57</v>
      </c>
      <c r="P1327" s="5" t="s">
        <v>26</v>
      </c>
      <c r="Q1327" s="4" t="s">
        <v>27</v>
      </c>
      <c r="Y1327" s="4" t="s">
        <v>62</v>
      </c>
    </row>
    <row r="1328" spans="1:30" x14ac:dyDescent="0.3">
      <c r="A1328" s="4" t="s">
        <v>7</v>
      </c>
      <c r="B1328" s="5">
        <v>2</v>
      </c>
      <c r="D1328" s="4">
        <v>2</v>
      </c>
      <c r="E1328" s="4" t="s">
        <v>528</v>
      </c>
      <c r="F1328" s="4">
        <v>15</v>
      </c>
      <c r="G1328" s="4">
        <v>115</v>
      </c>
      <c r="H1328" s="6" t="s">
        <v>158</v>
      </c>
      <c r="I1328" s="4">
        <v>13.2</v>
      </c>
      <c r="J1328" s="4">
        <v>18.399999999999999</v>
      </c>
      <c r="M1328" s="4">
        <v>3.2</v>
      </c>
      <c r="N1328" s="4" t="s">
        <v>65</v>
      </c>
      <c r="O1328" s="5" t="s">
        <v>57</v>
      </c>
      <c r="P1328" s="5" t="s">
        <v>21</v>
      </c>
      <c r="Q1328" s="4" t="s">
        <v>28</v>
      </c>
      <c r="R1328" s="4" t="s">
        <v>95</v>
      </c>
      <c r="S1328" s="4" t="s">
        <v>60</v>
      </c>
      <c r="T1328" s="4" t="s">
        <v>61</v>
      </c>
      <c r="Y1328" s="4" t="s">
        <v>62</v>
      </c>
    </row>
    <row r="1329" spans="1:30" x14ac:dyDescent="0.3">
      <c r="A1329" s="4" t="s">
        <v>7</v>
      </c>
      <c r="B1329" s="5">
        <v>2</v>
      </c>
      <c r="D1329" s="4">
        <v>2</v>
      </c>
      <c r="E1329" s="4" t="s">
        <v>528</v>
      </c>
      <c r="F1329" s="4">
        <v>15</v>
      </c>
      <c r="G1329" s="4">
        <v>115</v>
      </c>
      <c r="H1329" s="6" t="s">
        <v>159</v>
      </c>
      <c r="I1329" s="4">
        <v>12.6</v>
      </c>
      <c r="J1329" s="4">
        <v>10.4</v>
      </c>
      <c r="M1329" s="4">
        <v>2.6</v>
      </c>
      <c r="N1329" s="4" t="s">
        <v>74</v>
      </c>
      <c r="O1329" s="5" t="s">
        <v>57</v>
      </c>
      <c r="P1329" s="5" t="s">
        <v>21</v>
      </c>
      <c r="Q1329" s="4" t="s">
        <v>27</v>
      </c>
      <c r="R1329" s="4" t="s">
        <v>71</v>
      </c>
      <c r="S1329" s="4" t="s">
        <v>27</v>
      </c>
      <c r="T1329" s="4" t="s">
        <v>61</v>
      </c>
      <c r="U1329" s="4" t="s">
        <v>72</v>
      </c>
      <c r="Y1329" s="4" t="s">
        <v>62</v>
      </c>
    </row>
    <row r="1330" spans="1:30" x14ac:dyDescent="0.3">
      <c r="A1330" s="4" t="s">
        <v>7</v>
      </c>
      <c r="B1330" s="5">
        <v>2</v>
      </c>
      <c r="D1330" s="4">
        <v>2</v>
      </c>
      <c r="E1330" s="4" t="s">
        <v>528</v>
      </c>
      <c r="F1330" s="4">
        <v>15</v>
      </c>
      <c r="G1330" s="4">
        <v>115</v>
      </c>
      <c r="H1330" s="6" t="s">
        <v>160</v>
      </c>
      <c r="I1330" s="4">
        <v>8.6</v>
      </c>
      <c r="J1330" s="4">
        <v>13.8</v>
      </c>
      <c r="M1330" s="4">
        <v>2.5</v>
      </c>
      <c r="N1330" s="4" t="s">
        <v>65</v>
      </c>
      <c r="O1330" s="5" t="s">
        <v>57</v>
      </c>
      <c r="P1330" s="5" t="s">
        <v>66</v>
      </c>
      <c r="Q1330" s="4" t="s">
        <v>27</v>
      </c>
      <c r="R1330" s="4" t="s">
        <v>71</v>
      </c>
      <c r="S1330" s="4" t="s">
        <v>67</v>
      </c>
      <c r="T1330" s="4" t="s">
        <v>61</v>
      </c>
      <c r="U1330" s="4" t="s">
        <v>33</v>
      </c>
      <c r="V1330" s="4" t="s">
        <v>128</v>
      </c>
      <c r="Y1330" s="4" t="s">
        <v>62</v>
      </c>
      <c r="AD1330" s="4" t="s">
        <v>478</v>
      </c>
    </row>
    <row r="1331" spans="1:30" x14ac:dyDescent="0.3">
      <c r="A1331" s="4" t="s">
        <v>7</v>
      </c>
      <c r="B1331" s="5">
        <v>2</v>
      </c>
      <c r="D1331" s="4">
        <v>2</v>
      </c>
      <c r="E1331" s="4" t="s">
        <v>528</v>
      </c>
      <c r="F1331" s="4">
        <v>15</v>
      </c>
      <c r="G1331" s="4">
        <v>115</v>
      </c>
      <c r="H1331" s="6" t="s">
        <v>161</v>
      </c>
      <c r="I1331" s="4">
        <v>12.8</v>
      </c>
      <c r="J1331" s="4">
        <v>6</v>
      </c>
      <c r="M1331" s="4">
        <v>5.3</v>
      </c>
      <c r="N1331" s="4" t="s">
        <v>56</v>
      </c>
      <c r="O1331" s="5" t="s">
        <v>57</v>
      </c>
      <c r="P1331" s="5" t="s">
        <v>26</v>
      </c>
      <c r="Q1331" s="4" t="s">
        <v>27</v>
      </c>
      <c r="Y1331" s="4" t="s">
        <v>62</v>
      </c>
    </row>
    <row r="1332" spans="1:30" x14ac:dyDescent="0.3">
      <c r="A1332" s="4" t="s">
        <v>7</v>
      </c>
      <c r="B1332" s="5">
        <v>2</v>
      </c>
      <c r="D1332" s="4">
        <v>2</v>
      </c>
      <c r="E1332" s="4" t="s">
        <v>528</v>
      </c>
      <c r="F1332" s="4">
        <v>15</v>
      </c>
      <c r="G1332" s="4">
        <v>115</v>
      </c>
      <c r="H1332" s="6" t="s">
        <v>162</v>
      </c>
      <c r="I1332" s="4">
        <v>14.8</v>
      </c>
      <c r="J1332" s="4">
        <v>8.3000000000000007</v>
      </c>
      <c r="M1332" s="4">
        <v>1.5</v>
      </c>
      <c r="N1332" s="4" t="s">
        <v>56</v>
      </c>
      <c r="O1332" s="5" t="s">
        <v>57</v>
      </c>
      <c r="P1332" s="5" t="s">
        <v>80</v>
      </c>
      <c r="Q1332" s="4" t="s">
        <v>27</v>
      </c>
      <c r="Y1332" s="4" t="s">
        <v>62</v>
      </c>
    </row>
    <row r="1333" spans="1:30" x14ac:dyDescent="0.3">
      <c r="A1333" s="4" t="s">
        <v>7</v>
      </c>
      <c r="B1333" s="5">
        <v>2</v>
      </c>
      <c r="D1333" s="4">
        <v>2</v>
      </c>
      <c r="E1333" s="4" t="s">
        <v>528</v>
      </c>
      <c r="F1333" s="4">
        <v>15</v>
      </c>
      <c r="G1333" s="4">
        <v>115</v>
      </c>
      <c r="H1333" s="6" t="s">
        <v>163</v>
      </c>
      <c r="I1333" s="4">
        <v>6.5</v>
      </c>
      <c r="J1333" s="4">
        <v>10.6</v>
      </c>
      <c r="M1333" s="4">
        <v>3.2</v>
      </c>
      <c r="N1333" s="4" t="s">
        <v>56</v>
      </c>
      <c r="O1333" s="5" t="s">
        <v>57</v>
      </c>
      <c r="P1333" s="5" t="s">
        <v>26</v>
      </c>
      <c r="Q1333" s="4" t="s">
        <v>27</v>
      </c>
      <c r="Y1333" s="4" t="s">
        <v>62</v>
      </c>
    </row>
    <row r="1334" spans="1:30" x14ac:dyDescent="0.3">
      <c r="A1334" s="4" t="s">
        <v>7</v>
      </c>
      <c r="B1334" s="5">
        <v>2</v>
      </c>
      <c r="D1334" s="4">
        <v>2</v>
      </c>
      <c r="E1334" s="4" t="s">
        <v>528</v>
      </c>
      <c r="F1334" s="4">
        <v>15</v>
      </c>
      <c r="G1334" s="4">
        <v>115</v>
      </c>
      <c r="H1334" s="6" t="s">
        <v>164</v>
      </c>
      <c r="I1334" s="4">
        <v>10.199999999999999</v>
      </c>
      <c r="J1334" s="4">
        <v>9.9</v>
      </c>
      <c r="M1334" s="4">
        <v>1.6</v>
      </c>
      <c r="N1334" s="4" t="s">
        <v>89</v>
      </c>
      <c r="O1334" s="5" t="s">
        <v>57</v>
      </c>
      <c r="P1334" s="5" t="s">
        <v>66</v>
      </c>
      <c r="Q1334" s="4" t="s">
        <v>27</v>
      </c>
      <c r="R1334" s="4" t="s">
        <v>95</v>
      </c>
      <c r="S1334" s="4" t="s">
        <v>27</v>
      </c>
      <c r="T1334" s="4" t="s">
        <v>61</v>
      </c>
      <c r="U1334" s="4" t="s">
        <v>33</v>
      </c>
      <c r="Y1334" s="4" t="s">
        <v>62</v>
      </c>
    </row>
    <row r="1335" spans="1:30" x14ac:dyDescent="0.3">
      <c r="A1335" s="4" t="s">
        <v>7</v>
      </c>
      <c r="B1335" s="5">
        <v>2</v>
      </c>
      <c r="D1335" s="4">
        <v>2</v>
      </c>
      <c r="E1335" s="4" t="s">
        <v>528</v>
      </c>
      <c r="F1335" s="4">
        <v>15</v>
      </c>
      <c r="G1335" s="4">
        <v>115</v>
      </c>
      <c r="H1335" s="6" t="s">
        <v>163</v>
      </c>
      <c r="I1335" s="4">
        <v>13.7</v>
      </c>
      <c r="J1335" s="4">
        <v>10.9</v>
      </c>
      <c r="M1335" s="4">
        <v>3.5</v>
      </c>
      <c r="N1335" s="4" t="s">
        <v>56</v>
      </c>
      <c r="O1335" s="5" t="s">
        <v>57</v>
      </c>
      <c r="P1335" s="5" t="s">
        <v>26</v>
      </c>
      <c r="Q1335" s="4" t="s">
        <v>27</v>
      </c>
      <c r="Y1335" s="4" t="s">
        <v>62</v>
      </c>
    </row>
    <row r="1336" spans="1:30" x14ac:dyDescent="0.3">
      <c r="A1336" s="4" t="s">
        <v>7</v>
      </c>
      <c r="B1336" s="5">
        <v>2</v>
      </c>
      <c r="D1336" s="4">
        <v>2</v>
      </c>
      <c r="E1336" s="4" t="s">
        <v>528</v>
      </c>
      <c r="F1336" s="4">
        <v>15</v>
      </c>
      <c r="G1336" s="4">
        <v>115</v>
      </c>
      <c r="H1336" s="6" t="s">
        <v>165</v>
      </c>
      <c r="I1336" s="4">
        <v>12.2</v>
      </c>
      <c r="J1336" s="4">
        <v>15.4</v>
      </c>
      <c r="M1336" s="4">
        <v>4.0999999999999996</v>
      </c>
      <c r="N1336" s="4" t="s">
        <v>89</v>
      </c>
      <c r="O1336" s="5" t="s">
        <v>57</v>
      </c>
      <c r="P1336" s="5" t="s">
        <v>80</v>
      </c>
      <c r="Q1336" s="4" t="s">
        <v>27</v>
      </c>
      <c r="Y1336" s="4" t="s">
        <v>62</v>
      </c>
    </row>
    <row r="1337" spans="1:30" x14ac:dyDescent="0.3">
      <c r="A1337" s="4" t="s">
        <v>7</v>
      </c>
      <c r="B1337" s="5">
        <v>2</v>
      </c>
      <c r="D1337" s="4">
        <v>2</v>
      </c>
      <c r="E1337" s="4" t="s">
        <v>528</v>
      </c>
      <c r="F1337" s="4">
        <v>15</v>
      </c>
      <c r="G1337" s="4">
        <v>115</v>
      </c>
      <c r="H1337" s="6" t="s">
        <v>166</v>
      </c>
      <c r="I1337" s="4">
        <v>12.3</v>
      </c>
      <c r="J1337" s="4">
        <v>10</v>
      </c>
      <c r="M1337" s="4">
        <v>3.8</v>
      </c>
      <c r="N1337" s="4" t="s">
        <v>56</v>
      </c>
      <c r="O1337" s="5" t="s">
        <v>57</v>
      </c>
      <c r="P1337" s="5" t="s">
        <v>80</v>
      </c>
      <c r="Q1337" s="4" t="s">
        <v>27</v>
      </c>
      <c r="Y1337" s="4" t="s">
        <v>62</v>
      </c>
    </row>
    <row r="1338" spans="1:30" x14ac:dyDescent="0.3">
      <c r="A1338" s="4" t="s">
        <v>7</v>
      </c>
      <c r="B1338" s="5">
        <v>2</v>
      </c>
      <c r="D1338" s="4">
        <v>2</v>
      </c>
      <c r="E1338" s="4" t="s">
        <v>528</v>
      </c>
      <c r="F1338" s="4">
        <v>15</v>
      </c>
      <c r="G1338" s="4">
        <v>115</v>
      </c>
      <c r="H1338" s="6" t="s">
        <v>167</v>
      </c>
      <c r="I1338" s="4">
        <v>15.5</v>
      </c>
      <c r="J1338" s="4">
        <v>8.1999999999999993</v>
      </c>
      <c r="M1338" s="4">
        <v>3.9</v>
      </c>
      <c r="N1338" s="4" t="s">
        <v>65</v>
      </c>
      <c r="O1338" s="5" t="s">
        <v>57</v>
      </c>
      <c r="P1338" s="5" t="s">
        <v>153</v>
      </c>
      <c r="Q1338" s="4" t="s">
        <v>27</v>
      </c>
      <c r="Y1338" s="4" t="s">
        <v>62</v>
      </c>
      <c r="AD1338" s="4" t="s">
        <v>81</v>
      </c>
    </row>
    <row r="1339" spans="1:30" x14ac:dyDescent="0.3">
      <c r="A1339" s="4" t="s">
        <v>7</v>
      </c>
      <c r="B1339" s="5">
        <v>2</v>
      </c>
      <c r="D1339" s="4">
        <v>2</v>
      </c>
      <c r="E1339" s="4" t="s">
        <v>528</v>
      </c>
      <c r="F1339" s="4">
        <v>15</v>
      </c>
      <c r="G1339" s="4">
        <v>115</v>
      </c>
      <c r="H1339" s="6" t="s">
        <v>169</v>
      </c>
      <c r="I1339" s="4">
        <v>11.3</v>
      </c>
      <c r="J1339" s="4">
        <v>16.600000000000001</v>
      </c>
      <c r="M1339" s="4">
        <v>4.4000000000000004</v>
      </c>
      <c r="N1339" s="4" t="s">
        <v>89</v>
      </c>
      <c r="O1339" s="5" t="s">
        <v>57</v>
      </c>
      <c r="P1339" s="5" t="s">
        <v>26</v>
      </c>
      <c r="Q1339" s="4" t="s">
        <v>27</v>
      </c>
      <c r="Y1339" s="4" t="s">
        <v>62</v>
      </c>
    </row>
    <row r="1340" spans="1:30" x14ac:dyDescent="0.3">
      <c r="A1340" s="4" t="s">
        <v>7</v>
      </c>
      <c r="B1340" s="5">
        <v>2</v>
      </c>
      <c r="D1340" s="4">
        <v>2</v>
      </c>
      <c r="E1340" s="4" t="s">
        <v>528</v>
      </c>
      <c r="F1340" s="4">
        <v>15</v>
      </c>
      <c r="G1340" s="4">
        <v>115</v>
      </c>
      <c r="H1340" s="6" t="s">
        <v>304</v>
      </c>
      <c r="I1340" s="4">
        <v>9.8000000000000007</v>
      </c>
      <c r="J1340" s="4">
        <v>9.6</v>
      </c>
      <c r="M1340" s="4">
        <v>2.1</v>
      </c>
      <c r="N1340" s="4" t="s">
        <v>65</v>
      </c>
      <c r="O1340" s="5" t="s">
        <v>57</v>
      </c>
      <c r="P1340" s="5" t="s">
        <v>66</v>
      </c>
      <c r="Q1340" s="4" t="s">
        <v>27</v>
      </c>
      <c r="R1340" s="4" t="s">
        <v>71</v>
      </c>
      <c r="S1340" s="4" t="s">
        <v>67</v>
      </c>
      <c r="T1340" s="4" t="s">
        <v>61</v>
      </c>
      <c r="U1340" s="4" t="s">
        <v>36</v>
      </c>
      <c r="Y1340" s="4" t="s">
        <v>62</v>
      </c>
    </row>
    <row r="1341" spans="1:30" x14ac:dyDescent="0.3">
      <c r="A1341" s="4" t="s">
        <v>7</v>
      </c>
      <c r="B1341" s="5">
        <v>2</v>
      </c>
      <c r="D1341" s="4">
        <v>2</v>
      </c>
      <c r="E1341" s="4" t="s">
        <v>528</v>
      </c>
      <c r="F1341" s="4">
        <v>15</v>
      </c>
      <c r="G1341" s="4">
        <v>115</v>
      </c>
      <c r="H1341" s="6" t="s">
        <v>170</v>
      </c>
      <c r="I1341" s="4">
        <v>8.5</v>
      </c>
      <c r="J1341" s="4">
        <v>11.5</v>
      </c>
      <c r="M1341" s="4">
        <v>1.9</v>
      </c>
      <c r="N1341" s="4" t="s">
        <v>65</v>
      </c>
      <c r="O1341" s="5" t="s">
        <v>57</v>
      </c>
      <c r="P1341" s="5" t="s">
        <v>80</v>
      </c>
      <c r="Q1341" s="4" t="s">
        <v>27</v>
      </c>
      <c r="Y1341" s="4" t="s">
        <v>62</v>
      </c>
      <c r="AD1341" s="4" t="s">
        <v>63</v>
      </c>
    </row>
    <row r="1342" spans="1:30" x14ac:dyDescent="0.3">
      <c r="A1342" s="4" t="s">
        <v>7</v>
      </c>
      <c r="B1342" s="5">
        <v>2</v>
      </c>
      <c r="D1342" s="4">
        <v>2</v>
      </c>
      <c r="E1342" s="4" t="s">
        <v>528</v>
      </c>
      <c r="F1342" s="4">
        <v>15</v>
      </c>
      <c r="G1342" s="4">
        <v>115</v>
      </c>
      <c r="H1342" s="6" t="s">
        <v>171</v>
      </c>
      <c r="I1342" s="4">
        <v>12.5</v>
      </c>
      <c r="J1342" s="4">
        <v>10.5</v>
      </c>
      <c r="M1342" s="4">
        <v>1.6</v>
      </c>
      <c r="N1342" s="4" t="s">
        <v>65</v>
      </c>
      <c r="O1342" s="5" t="s">
        <v>57</v>
      </c>
      <c r="P1342" s="5" t="s">
        <v>21</v>
      </c>
      <c r="Q1342" s="4" t="s">
        <v>27</v>
      </c>
      <c r="R1342" s="4" t="s">
        <v>71</v>
      </c>
      <c r="S1342" s="4" t="s">
        <v>67</v>
      </c>
      <c r="T1342" s="4" t="s">
        <v>61</v>
      </c>
      <c r="U1342" s="4" t="s">
        <v>33</v>
      </c>
      <c r="Y1342" s="4" t="s">
        <v>62</v>
      </c>
    </row>
    <row r="1343" spans="1:30" x14ac:dyDescent="0.3">
      <c r="A1343" s="4" t="s">
        <v>7</v>
      </c>
      <c r="B1343" s="5">
        <v>2</v>
      </c>
      <c r="D1343" s="4">
        <v>2</v>
      </c>
      <c r="E1343" s="4" t="s">
        <v>528</v>
      </c>
      <c r="F1343" s="4">
        <v>15</v>
      </c>
      <c r="G1343" s="4">
        <v>115</v>
      </c>
      <c r="H1343" s="6" t="s">
        <v>172</v>
      </c>
      <c r="I1343" s="4">
        <v>14.3</v>
      </c>
      <c r="J1343" s="4">
        <v>8.6999999999999993</v>
      </c>
      <c r="M1343" s="4">
        <v>1.9</v>
      </c>
      <c r="N1343" s="4" t="s">
        <v>56</v>
      </c>
      <c r="O1343" s="5" t="s">
        <v>57</v>
      </c>
      <c r="P1343" s="5" t="s">
        <v>26</v>
      </c>
      <c r="Q1343" s="4" t="s">
        <v>27</v>
      </c>
      <c r="Y1343" s="4" t="s">
        <v>62</v>
      </c>
    </row>
    <row r="1344" spans="1:30" x14ac:dyDescent="0.3">
      <c r="A1344" s="4" t="s">
        <v>7</v>
      </c>
      <c r="B1344" s="5">
        <v>2</v>
      </c>
      <c r="D1344" s="4">
        <v>2</v>
      </c>
      <c r="E1344" s="4" t="s">
        <v>528</v>
      </c>
      <c r="F1344" s="4">
        <v>15</v>
      </c>
      <c r="G1344" s="4">
        <v>115</v>
      </c>
      <c r="H1344" s="6" t="s">
        <v>173</v>
      </c>
      <c r="I1344" s="4">
        <v>6.2</v>
      </c>
      <c r="J1344" s="4">
        <v>12.4</v>
      </c>
      <c r="M1344" s="4">
        <v>4</v>
      </c>
      <c r="N1344" s="4" t="s">
        <v>56</v>
      </c>
      <c r="O1344" s="5" t="s">
        <v>57</v>
      </c>
      <c r="P1344" s="5" t="s">
        <v>26</v>
      </c>
      <c r="Q1344" s="4" t="s">
        <v>27</v>
      </c>
      <c r="Y1344" s="4" t="s">
        <v>62</v>
      </c>
    </row>
    <row r="1345" spans="1:30" x14ac:dyDescent="0.3">
      <c r="A1345" s="4" t="s">
        <v>7</v>
      </c>
      <c r="B1345" s="5">
        <v>2</v>
      </c>
      <c r="D1345" s="4">
        <v>2</v>
      </c>
      <c r="E1345" s="4" t="s">
        <v>528</v>
      </c>
      <c r="F1345" s="4">
        <v>15</v>
      </c>
      <c r="G1345" s="4">
        <v>115</v>
      </c>
      <c r="H1345" s="6" t="s">
        <v>321</v>
      </c>
      <c r="I1345" s="4">
        <v>8</v>
      </c>
      <c r="J1345" s="4">
        <v>8.6999999999999993</v>
      </c>
      <c r="M1345" s="4">
        <v>2.2000000000000002</v>
      </c>
      <c r="N1345" s="4" t="s">
        <v>65</v>
      </c>
      <c r="O1345" s="5" t="s">
        <v>57</v>
      </c>
      <c r="P1345" s="5" t="s">
        <v>26</v>
      </c>
      <c r="Q1345" s="4" t="s">
        <v>27</v>
      </c>
      <c r="Y1345" s="4" t="s">
        <v>62</v>
      </c>
    </row>
    <row r="1346" spans="1:30" x14ac:dyDescent="0.3">
      <c r="A1346" s="4" t="s">
        <v>7</v>
      </c>
      <c r="B1346" s="5">
        <v>2</v>
      </c>
      <c r="D1346" s="4">
        <v>2</v>
      </c>
      <c r="E1346" s="4" t="s">
        <v>528</v>
      </c>
      <c r="F1346" s="4">
        <v>15</v>
      </c>
      <c r="G1346" s="4">
        <v>115</v>
      </c>
      <c r="H1346" s="6" t="s">
        <v>175</v>
      </c>
      <c r="I1346" s="4">
        <v>9.3000000000000007</v>
      </c>
      <c r="J1346" s="4">
        <v>16.600000000000001</v>
      </c>
      <c r="M1346" s="4">
        <v>2.2000000000000002</v>
      </c>
      <c r="N1346" s="4" t="s">
        <v>115</v>
      </c>
      <c r="O1346" s="5" t="s">
        <v>57</v>
      </c>
      <c r="P1346" s="5" t="s">
        <v>80</v>
      </c>
      <c r="Q1346" s="4" t="s">
        <v>27</v>
      </c>
      <c r="Y1346" s="4" t="s">
        <v>62</v>
      </c>
      <c r="AD1346" s="4" t="s">
        <v>228</v>
      </c>
    </row>
    <row r="1347" spans="1:30" x14ac:dyDescent="0.3">
      <c r="A1347" s="4" t="s">
        <v>7</v>
      </c>
      <c r="B1347" s="5">
        <v>2</v>
      </c>
      <c r="D1347" s="4">
        <v>2</v>
      </c>
      <c r="E1347" s="4" t="s">
        <v>528</v>
      </c>
      <c r="F1347" s="4">
        <v>15</v>
      </c>
      <c r="G1347" s="4">
        <v>115</v>
      </c>
      <c r="H1347" s="6" t="s">
        <v>177</v>
      </c>
      <c r="I1347" s="4">
        <v>10.6</v>
      </c>
      <c r="J1347" s="4">
        <v>10.1</v>
      </c>
      <c r="M1347" s="4">
        <v>1.5</v>
      </c>
      <c r="N1347" s="4" t="s">
        <v>115</v>
      </c>
      <c r="O1347" s="5" t="s">
        <v>57</v>
      </c>
      <c r="P1347" s="5" t="s">
        <v>66</v>
      </c>
      <c r="Q1347" s="4" t="s">
        <v>27</v>
      </c>
      <c r="R1347" s="4" t="s">
        <v>59</v>
      </c>
      <c r="S1347" s="4" t="s">
        <v>67</v>
      </c>
      <c r="T1347" s="4" t="s">
        <v>61</v>
      </c>
      <c r="U1347" s="4" t="s">
        <v>33</v>
      </c>
      <c r="Y1347" s="4" t="s">
        <v>62</v>
      </c>
    </row>
    <row r="1348" spans="1:30" x14ac:dyDescent="0.3">
      <c r="A1348" s="4" t="s">
        <v>7</v>
      </c>
      <c r="B1348" s="5">
        <v>2</v>
      </c>
      <c r="D1348" s="4">
        <v>2</v>
      </c>
      <c r="E1348" s="4" t="s">
        <v>528</v>
      </c>
      <c r="F1348" s="4">
        <v>15</v>
      </c>
      <c r="G1348" s="4">
        <v>115</v>
      </c>
      <c r="H1348" s="6" t="s">
        <v>178</v>
      </c>
      <c r="I1348" s="4">
        <v>11.7</v>
      </c>
      <c r="J1348" s="4">
        <v>8.9</v>
      </c>
      <c r="M1348" s="4">
        <v>3.4</v>
      </c>
      <c r="N1348" s="4" t="s">
        <v>65</v>
      </c>
      <c r="O1348" s="5" t="s">
        <v>57</v>
      </c>
      <c r="P1348" s="5" t="s">
        <v>26</v>
      </c>
      <c r="Q1348" s="4" t="s">
        <v>27</v>
      </c>
      <c r="Y1348" s="4" t="s">
        <v>62</v>
      </c>
    </row>
    <row r="1349" spans="1:30" x14ac:dyDescent="0.3">
      <c r="A1349" s="4" t="s">
        <v>7</v>
      </c>
      <c r="B1349" s="5">
        <v>2</v>
      </c>
      <c r="D1349" s="4">
        <v>2</v>
      </c>
      <c r="E1349" s="4" t="s">
        <v>528</v>
      </c>
      <c r="F1349" s="4">
        <v>15</v>
      </c>
      <c r="G1349" s="4">
        <v>115</v>
      </c>
      <c r="H1349" s="6" t="s">
        <v>179</v>
      </c>
      <c r="I1349" s="4">
        <v>13.7</v>
      </c>
      <c r="J1349" s="4">
        <v>7.4</v>
      </c>
      <c r="K1349" s="4" t="str">
        <f>IF(J1349&lt;(I1349/2),"Blade","Flake")</f>
        <v>Flake</v>
      </c>
      <c r="L1349" s="4">
        <f>I1349/J1349</f>
        <v>1.8513513513513511</v>
      </c>
      <c r="M1349" s="4">
        <v>3.2</v>
      </c>
      <c r="N1349" s="4" t="s">
        <v>56</v>
      </c>
      <c r="O1349" s="5" t="s">
        <v>57</v>
      </c>
      <c r="P1349" s="5" t="s">
        <v>58</v>
      </c>
      <c r="Q1349" s="4" t="s">
        <v>27</v>
      </c>
      <c r="R1349" s="4" t="s">
        <v>71</v>
      </c>
      <c r="S1349" s="4" t="s">
        <v>27</v>
      </c>
      <c r="T1349" s="4" t="s">
        <v>61</v>
      </c>
      <c r="U1349" s="4" t="s">
        <v>33</v>
      </c>
      <c r="Y1349" s="4" t="s">
        <v>62</v>
      </c>
    </row>
    <row r="1350" spans="1:30" x14ac:dyDescent="0.3">
      <c r="A1350" s="4" t="s">
        <v>7</v>
      </c>
      <c r="B1350" s="5">
        <v>2</v>
      </c>
      <c r="D1350" s="4">
        <v>2</v>
      </c>
      <c r="E1350" s="4" t="s">
        <v>528</v>
      </c>
      <c r="F1350" s="4">
        <v>15</v>
      </c>
      <c r="G1350" s="4">
        <v>115</v>
      </c>
      <c r="H1350" s="6" t="s">
        <v>180</v>
      </c>
      <c r="I1350" s="4">
        <v>8.6</v>
      </c>
      <c r="J1350" s="4">
        <v>9.5</v>
      </c>
      <c r="M1350" s="4">
        <v>2.1</v>
      </c>
      <c r="N1350" s="4" t="s">
        <v>74</v>
      </c>
      <c r="O1350" s="5" t="s">
        <v>57</v>
      </c>
      <c r="P1350" s="5" t="s">
        <v>80</v>
      </c>
      <c r="Q1350" s="4" t="s">
        <v>27</v>
      </c>
      <c r="Y1350" s="4" t="s">
        <v>62</v>
      </c>
    </row>
    <row r="1351" spans="1:30" x14ac:dyDescent="0.3">
      <c r="A1351" s="4" t="s">
        <v>7</v>
      </c>
      <c r="B1351" s="5">
        <v>2</v>
      </c>
      <c r="D1351" s="4">
        <v>2</v>
      </c>
      <c r="E1351" s="4" t="s">
        <v>528</v>
      </c>
      <c r="F1351" s="4">
        <v>15</v>
      </c>
      <c r="G1351" s="4">
        <v>115</v>
      </c>
      <c r="H1351" s="6" t="s">
        <v>305</v>
      </c>
      <c r="I1351" s="4">
        <v>18.2</v>
      </c>
      <c r="J1351" s="4">
        <v>15.4</v>
      </c>
      <c r="M1351" s="4">
        <v>2.9</v>
      </c>
      <c r="N1351" s="4" t="s">
        <v>89</v>
      </c>
      <c r="O1351" s="5" t="s">
        <v>57</v>
      </c>
      <c r="P1351" s="5" t="s">
        <v>66</v>
      </c>
      <c r="Q1351" s="4" t="s">
        <v>27</v>
      </c>
      <c r="R1351" s="4" t="s">
        <v>71</v>
      </c>
      <c r="S1351" s="4" t="s">
        <v>67</v>
      </c>
      <c r="T1351" s="4" t="s">
        <v>61</v>
      </c>
      <c r="U1351" s="4" t="s">
        <v>36</v>
      </c>
      <c r="Y1351" s="4" t="s">
        <v>62</v>
      </c>
      <c r="AD1351" s="4" t="s">
        <v>81</v>
      </c>
    </row>
    <row r="1352" spans="1:30" x14ac:dyDescent="0.3">
      <c r="A1352" s="4" t="s">
        <v>7</v>
      </c>
      <c r="B1352" s="5">
        <v>2</v>
      </c>
      <c r="D1352" s="4">
        <v>2</v>
      </c>
      <c r="E1352" s="4" t="s">
        <v>528</v>
      </c>
      <c r="F1352" s="4">
        <v>15</v>
      </c>
      <c r="G1352" s="4">
        <v>115</v>
      </c>
      <c r="H1352" s="6" t="s">
        <v>181</v>
      </c>
      <c r="I1352" s="4">
        <v>13.8</v>
      </c>
      <c r="J1352" s="4">
        <v>31.8</v>
      </c>
      <c r="M1352" s="4">
        <v>4.3</v>
      </c>
      <c r="N1352" s="4" t="s">
        <v>56</v>
      </c>
      <c r="O1352" s="5" t="s">
        <v>57</v>
      </c>
      <c r="P1352" s="5" t="s">
        <v>153</v>
      </c>
      <c r="Q1352" s="4" t="s">
        <v>27</v>
      </c>
      <c r="Y1352" s="4" t="s">
        <v>62</v>
      </c>
      <c r="AD1352" s="4" t="s">
        <v>81</v>
      </c>
    </row>
    <row r="1353" spans="1:30" x14ac:dyDescent="0.3">
      <c r="A1353" s="4" t="s">
        <v>7</v>
      </c>
      <c r="B1353" s="5">
        <v>2</v>
      </c>
      <c r="D1353" s="4">
        <v>2</v>
      </c>
      <c r="E1353" s="4" t="s">
        <v>528</v>
      </c>
      <c r="F1353" s="4">
        <v>15</v>
      </c>
      <c r="G1353" s="4">
        <v>115</v>
      </c>
      <c r="H1353" s="6" t="s">
        <v>182</v>
      </c>
      <c r="I1353" s="4">
        <v>14.5</v>
      </c>
      <c r="J1353" s="4">
        <v>16.2</v>
      </c>
      <c r="M1353" s="4">
        <v>4.4000000000000004</v>
      </c>
      <c r="N1353" s="4" t="s">
        <v>89</v>
      </c>
      <c r="O1353" s="5" t="s">
        <v>57</v>
      </c>
      <c r="P1353" s="5" t="s">
        <v>153</v>
      </c>
      <c r="Q1353" s="4" t="s">
        <v>27</v>
      </c>
      <c r="Y1353" s="4" t="s">
        <v>62</v>
      </c>
    </row>
    <row r="1354" spans="1:30" x14ac:dyDescent="0.3">
      <c r="A1354" s="4" t="s">
        <v>7</v>
      </c>
      <c r="B1354" s="5">
        <v>2</v>
      </c>
      <c r="D1354" s="4">
        <v>2</v>
      </c>
      <c r="E1354" s="4" t="s">
        <v>528</v>
      </c>
      <c r="F1354" s="4">
        <v>15</v>
      </c>
      <c r="G1354" s="4">
        <v>115</v>
      </c>
      <c r="H1354" s="6" t="s">
        <v>183</v>
      </c>
      <c r="I1354" s="4">
        <v>16.7</v>
      </c>
      <c r="J1354" s="4">
        <v>20.2</v>
      </c>
      <c r="M1354" s="4">
        <v>2.6</v>
      </c>
      <c r="N1354" s="4" t="s">
        <v>151</v>
      </c>
      <c r="O1354" s="5" t="s">
        <v>57</v>
      </c>
      <c r="P1354" s="5" t="s">
        <v>66</v>
      </c>
      <c r="Q1354" s="4" t="s">
        <v>27</v>
      </c>
      <c r="R1354" s="4" t="s">
        <v>59</v>
      </c>
      <c r="S1354" s="4" t="s">
        <v>67</v>
      </c>
      <c r="T1354" s="4" t="s">
        <v>61</v>
      </c>
      <c r="U1354" s="4" t="s">
        <v>36</v>
      </c>
      <c r="Y1354" s="4" t="s">
        <v>62</v>
      </c>
    </row>
    <row r="1355" spans="1:30" x14ac:dyDescent="0.3">
      <c r="A1355" s="4" t="s">
        <v>7</v>
      </c>
      <c r="B1355" s="5">
        <v>2</v>
      </c>
      <c r="D1355" s="4">
        <v>2</v>
      </c>
      <c r="E1355" s="4" t="s">
        <v>528</v>
      </c>
      <c r="F1355" s="4">
        <v>15</v>
      </c>
      <c r="G1355" s="4">
        <v>115</v>
      </c>
      <c r="H1355" s="6" t="s">
        <v>184</v>
      </c>
      <c r="I1355" s="4">
        <v>21</v>
      </c>
      <c r="J1355" s="4">
        <v>27.9</v>
      </c>
      <c r="M1355" s="4">
        <v>6.3</v>
      </c>
      <c r="N1355" s="4" t="s">
        <v>56</v>
      </c>
      <c r="O1355" s="5" t="s">
        <v>57</v>
      </c>
      <c r="P1355" s="5" t="s">
        <v>153</v>
      </c>
      <c r="Q1355" s="4" t="s">
        <v>27</v>
      </c>
      <c r="Y1355" s="4" t="s">
        <v>62</v>
      </c>
      <c r="AD1355" s="4" t="s">
        <v>81</v>
      </c>
    </row>
    <row r="1356" spans="1:30" x14ac:dyDescent="0.3">
      <c r="A1356" s="4" t="s">
        <v>7</v>
      </c>
      <c r="B1356" s="5">
        <v>2</v>
      </c>
      <c r="D1356" s="4">
        <v>2</v>
      </c>
      <c r="E1356" s="4" t="s">
        <v>528</v>
      </c>
      <c r="F1356" s="4">
        <v>15</v>
      </c>
      <c r="G1356" s="4">
        <v>115</v>
      </c>
      <c r="H1356" s="6" t="s">
        <v>185</v>
      </c>
      <c r="I1356" s="4">
        <v>25.7</v>
      </c>
      <c r="J1356" s="4">
        <v>17.399999999999999</v>
      </c>
      <c r="K1356" s="4" t="str">
        <f>IF(J1356&lt;(I1356/2),"Blade","Flake")</f>
        <v>Flake</v>
      </c>
      <c r="L1356" s="4">
        <f>I1356/J1356</f>
        <v>1.4770114942528736</v>
      </c>
      <c r="M1356" s="4">
        <v>4.5</v>
      </c>
      <c r="N1356" s="4" t="s">
        <v>65</v>
      </c>
      <c r="O1356" s="5" t="s">
        <v>57</v>
      </c>
      <c r="P1356" s="5" t="s">
        <v>58</v>
      </c>
      <c r="Q1356" s="4" t="s">
        <v>27</v>
      </c>
      <c r="R1356" s="4" t="s">
        <v>176</v>
      </c>
      <c r="S1356" s="4" t="s">
        <v>60</v>
      </c>
      <c r="T1356" s="4" t="s">
        <v>61</v>
      </c>
      <c r="U1356" s="4" t="s">
        <v>72</v>
      </c>
      <c r="Y1356" s="4" t="s">
        <v>62</v>
      </c>
    </row>
    <row r="1357" spans="1:30" x14ac:dyDescent="0.3">
      <c r="A1357" s="4" t="s">
        <v>7</v>
      </c>
      <c r="B1357" s="5">
        <v>2</v>
      </c>
      <c r="D1357" s="4">
        <v>2</v>
      </c>
      <c r="E1357" s="4" t="s">
        <v>528</v>
      </c>
      <c r="F1357" s="4">
        <v>15</v>
      </c>
      <c r="G1357" s="4">
        <v>115</v>
      </c>
      <c r="H1357" s="6" t="s">
        <v>186</v>
      </c>
      <c r="I1357" s="4">
        <v>28.2</v>
      </c>
      <c r="J1357" s="4">
        <v>13.3</v>
      </c>
      <c r="M1357" s="4">
        <v>2.9</v>
      </c>
      <c r="N1357" s="4" t="s">
        <v>65</v>
      </c>
      <c r="O1357" s="5" t="s">
        <v>57</v>
      </c>
      <c r="P1357" s="5" t="s">
        <v>80</v>
      </c>
      <c r="Q1357" s="4" t="s">
        <v>27</v>
      </c>
      <c r="Y1357" s="4" t="s">
        <v>62</v>
      </c>
      <c r="AD1357" s="4" t="s">
        <v>81</v>
      </c>
    </row>
    <row r="1358" spans="1:30" x14ac:dyDescent="0.3">
      <c r="A1358" s="4" t="s">
        <v>7</v>
      </c>
      <c r="B1358" s="5">
        <v>2</v>
      </c>
      <c r="D1358" s="4">
        <v>2</v>
      </c>
      <c r="E1358" s="4" t="s">
        <v>528</v>
      </c>
      <c r="F1358" s="4">
        <v>15</v>
      </c>
      <c r="G1358" s="4">
        <v>115</v>
      </c>
      <c r="H1358" s="6" t="s">
        <v>187</v>
      </c>
      <c r="I1358" s="4">
        <v>23</v>
      </c>
      <c r="J1358" s="4">
        <v>23.7</v>
      </c>
      <c r="M1358" s="4">
        <v>3</v>
      </c>
      <c r="N1358" s="4" t="s">
        <v>115</v>
      </c>
      <c r="O1358" s="5" t="s">
        <v>57</v>
      </c>
      <c r="P1358" s="5" t="s">
        <v>21</v>
      </c>
      <c r="Q1358" s="4" t="s">
        <v>27</v>
      </c>
      <c r="R1358" s="4" t="s">
        <v>59</v>
      </c>
      <c r="S1358" s="4" t="s">
        <v>67</v>
      </c>
      <c r="T1358" s="4" t="s">
        <v>61</v>
      </c>
      <c r="U1358" s="4" t="s">
        <v>36</v>
      </c>
      <c r="Y1358" s="4" t="s">
        <v>62</v>
      </c>
    </row>
    <row r="1359" spans="1:30" x14ac:dyDescent="0.3">
      <c r="A1359" s="4" t="s">
        <v>7</v>
      </c>
      <c r="B1359" s="5">
        <v>2</v>
      </c>
      <c r="D1359" s="4">
        <v>2</v>
      </c>
      <c r="E1359" s="4" t="s">
        <v>528</v>
      </c>
      <c r="F1359" s="4">
        <v>15</v>
      </c>
      <c r="G1359" s="4">
        <v>115</v>
      </c>
      <c r="H1359" s="6" t="s">
        <v>188</v>
      </c>
      <c r="I1359" s="4">
        <v>14.9</v>
      </c>
      <c r="J1359" s="4">
        <v>16.2</v>
      </c>
      <c r="M1359" s="4">
        <v>3.3</v>
      </c>
      <c r="N1359" s="4" t="s">
        <v>65</v>
      </c>
      <c r="O1359" s="5" t="s">
        <v>57</v>
      </c>
      <c r="P1359" s="5" t="s">
        <v>66</v>
      </c>
      <c r="Q1359" s="4" t="s">
        <v>27</v>
      </c>
      <c r="R1359" s="4" t="s">
        <v>71</v>
      </c>
      <c r="S1359" s="4" t="s">
        <v>67</v>
      </c>
      <c r="T1359" s="4" t="s">
        <v>61</v>
      </c>
      <c r="Y1359" s="4" t="s">
        <v>62</v>
      </c>
      <c r="AD1359" s="4" t="s">
        <v>478</v>
      </c>
    </row>
    <row r="1360" spans="1:30" x14ac:dyDescent="0.3">
      <c r="A1360" s="4" t="s">
        <v>7</v>
      </c>
      <c r="B1360" s="5">
        <v>2</v>
      </c>
      <c r="D1360" s="4">
        <v>2</v>
      </c>
      <c r="E1360" s="4" t="s">
        <v>528</v>
      </c>
      <c r="F1360" s="4">
        <v>15</v>
      </c>
      <c r="G1360" s="4">
        <v>115</v>
      </c>
      <c r="H1360" s="6" t="s">
        <v>306</v>
      </c>
      <c r="I1360" s="4">
        <v>23.4</v>
      </c>
      <c r="J1360" s="4">
        <v>38.799999999999997</v>
      </c>
      <c r="M1360" s="4">
        <v>3.8</v>
      </c>
      <c r="N1360" s="4" t="s">
        <v>89</v>
      </c>
      <c r="O1360" s="5" t="s">
        <v>57</v>
      </c>
      <c r="P1360" s="5" t="s">
        <v>80</v>
      </c>
      <c r="Q1360" s="4" t="s">
        <v>27</v>
      </c>
      <c r="Y1360" s="4" t="s">
        <v>62</v>
      </c>
      <c r="AD1360" s="4" t="s">
        <v>529</v>
      </c>
    </row>
    <row r="1361" spans="1:30" x14ac:dyDescent="0.3">
      <c r="A1361" s="4" t="s">
        <v>7</v>
      </c>
      <c r="B1361" s="5">
        <v>2</v>
      </c>
      <c r="D1361" s="4">
        <v>2</v>
      </c>
      <c r="E1361" s="4" t="s">
        <v>528</v>
      </c>
      <c r="F1361" s="4">
        <v>15</v>
      </c>
      <c r="G1361" s="4">
        <v>115</v>
      </c>
      <c r="H1361" s="6" t="s">
        <v>189</v>
      </c>
      <c r="I1361" s="4">
        <v>16.100000000000001</v>
      </c>
      <c r="J1361" s="4">
        <v>13.3</v>
      </c>
      <c r="M1361" s="4">
        <v>2.7</v>
      </c>
      <c r="N1361" s="4" t="s">
        <v>56</v>
      </c>
      <c r="O1361" s="5" t="s">
        <v>57</v>
      </c>
      <c r="P1361" s="5" t="s">
        <v>66</v>
      </c>
      <c r="Q1361" s="4" t="s">
        <v>27</v>
      </c>
      <c r="R1361" s="4" t="s">
        <v>176</v>
      </c>
      <c r="S1361" s="4" t="s">
        <v>524</v>
      </c>
      <c r="T1361" s="4" t="s">
        <v>61</v>
      </c>
      <c r="U1361" s="4" t="s">
        <v>36</v>
      </c>
      <c r="Y1361" s="4" t="s">
        <v>62</v>
      </c>
    </row>
    <row r="1362" spans="1:30" x14ac:dyDescent="0.3">
      <c r="A1362" s="4" t="s">
        <v>7</v>
      </c>
      <c r="B1362" s="5">
        <v>2</v>
      </c>
      <c r="D1362" s="4">
        <v>2</v>
      </c>
      <c r="E1362" s="4" t="s">
        <v>528</v>
      </c>
      <c r="F1362" s="4">
        <v>15</v>
      </c>
      <c r="G1362" s="4">
        <v>115</v>
      </c>
      <c r="H1362" s="6" t="s">
        <v>190</v>
      </c>
      <c r="I1362" s="4">
        <v>41.2</v>
      </c>
      <c r="J1362" s="4">
        <v>18.100000000000001</v>
      </c>
      <c r="K1362" s="4" t="str">
        <f>IF(J1362&lt;(I1362/2),"Blade","Flake")</f>
        <v>Blade</v>
      </c>
      <c r="L1362" s="4">
        <f>I1362/J1362</f>
        <v>2.2762430939226519</v>
      </c>
      <c r="M1362" s="4">
        <v>3.7</v>
      </c>
      <c r="N1362" s="4" t="s">
        <v>89</v>
      </c>
      <c r="O1362" s="5" t="s">
        <v>57</v>
      </c>
      <c r="P1362" s="5" t="s">
        <v>58</v>
      </c>
      <c r="Q1362" s="4" t="s">
        <v>27</v>
      </c>
      <c r="R1362" s="4" t="s">
        <v>71</v>
      </c>
      <c r="S1362" s="4" t="s">
        <v>67</v>
      </c>
      <c r="T1362" s="4" t="s">
        <v>61</v>
      </c>
      <c r="U1362" s="4" t="s">
        <v>33</v>
      </c>
      <c r="Y1362" s="4" t="s">
        <v>62</v>
      </c>
      <c r="AD1362" s="4" t="s">
        <v>63</v>
      </c>
    </row>
    <row r="1363" spans="1:30" x14ac:dyDescent="0.3">
      <c r="A1363" s="4" t="s">
        <v>7</v>
      </c>
      <c r="B1363" s="5">
        <v>2</v>
      </c>
      <c r="D1363" s="4">
        <v>2</v>
      </c>
      <c r="E1363" s="4" t="s">
        <v>528</v>
      </c>
      <c r="F1363" s="4">
        <v>15</v>
      </c>
      <c r="G1363" s="4">
        <v>115</v>
      </c>
      <c r="H1363" s="6" t="s">
        <v>191</v>
      </c>
      <c r="I1363" s="4">
        <v>17.5</v>
      </c>
      <c r="J1363" s="4">
        <v>13</v>
      </c>
      <c r="M1363" s="4">
        <v>4.9000000000000004</v>
      </c>
      <c r="N1363" s="4" t="s">
        <v>115</v>
      </c>
      <c r="O1363" s="5" t="s">
        <v>57</v>
      </c>
      <c r="P1363" s="5" t="s">
        <v>26</v>
      </c>
      <c r="Q1363" s="4" t="s">
        <v>27</v>
      </c>
      <c r="Y1363" s="4" t="s">
        <v>62</v>
      </c>
    </row>
    <row r="1364" spans="1:30" x14ac:dyDescent="0.3">
      <c r="A1364" s="4" t="s">
        <v>7</v>
      </c>
      <c r="B1364" s="5">
        <v>2</v>
      </c>
      <c r="D1364" s="4">
        <v>2</v>
      </c>
      <c r="E1364" s="4" t="s">
        <v>528</v>
      </c>
      <c r="F1364" s="4">
        <v>15</v>
      </c>
      <c r="G1364" s="4">
        <v>115</v>
      </c>
      <c r="H1364" s="6" t="s">
        <v>192</v>
      </c>
      <c r="I1364" s="4">
        <v>46.4</v>
      </c>
      <c r="J1364" s="4">
        <v>17.600000000000001</v>
      </c>
      <c r="M1364" s="4">
        <v>6.8</v>
      </c>
      <c r="N1364" s="4" t="s">
        <v>89</v>
      </c>
      <c r="O1364" s="5" t="s">
        <v>57</v>
      </c>
      <c r="P1364" s="5" t="s">
        <v>21</v>
      </c>
      <c r="Q1364" s="4" t="s">
        <v>27</v>
      </c>
      <c r="R1364" s="4" t="s">
        <v>71</v>
      </c>
      <c r="S1364" s="4" t="s">
        <v>67</v>
      </c>
      <c r="T1364" s="4" t="s">
        <v>61</v>
      </c>
      <c r="U1364" s="4" t="s">
        <v>36</v>
      </c>
      <c r="Y1364" s="4" t="s">
        <v>62</v>
      </c>
    </row>
    <row r="1365" spans="1:30" x14ac:dyDescent="0.3">
      <c r="A1365" s="4" t="s">
        <v>7</v>
      </c>
      <c r="B1365" s="5">
        <v>2</v>
      </c>
      <c r="D1365" s="4">
        <v>2</v>
      </c>
      <c r="E1365" s="4" t="s">
        <v>528</v>
      </c>
      <c r="F1365" s="4">
        <v>15</v>
      </c>
      <c r="G1365" s="4">
        <v>115</v>
      </c>
      <c r="H1365" s="6" t="s">
        <v>193</v>
      </c>
      <c r="I1365" s="4">
        <v>20.7</v>
      </c>
      <c r="J1365" s="4">
        <v>21.4</v>
      </c>
      <c r="M1365" s="4">
        <v>5.5</v>
      </c>
      <c r="N1365" s="4" t="s">
        <v>65</v>
      </c>
      <c r="O1365" s="5" t="s">
        <v>57</v>
      </c>
      <c r="P1365" s="5" t="s">
        <v>80</v>
      </c>
      <c r="Q1365" s="4" t="s">
        <v>27</v>
      </c>
      <c r="Y1365" s="4" t="s">
        <v>62</v>
      </c>
      <c r="AD1365" s="4" t="s">
        <v>63</v>
      </c>
    </row>
    <row r="1366" spans="1:30" x14ac:dyDescent="0.3">
      <c r="A1366" s="4" t="s">
        <v>7</v>
      </c>
      <c r="B1366" s="5">
        <v>2</v>
      </c>
      <c r="D1366" s="4">
        <v>2</v>
      </c>
      <c r="E1366" s="4" t="s">
        <v>528</v>
      </c>
      <c r="F1366" s="4">
        <v>15</v>
      </c>
      <c r="G1366" s="4">
        <v>115</v>
      </c>
      <c r="H1366" s="6" t="s">
        <v>194</v>
      </c>
      <c r="I1366" s="4">
        <v>16.7</v>
      </c>
      <c r="J1366" s="4">
        <v>24.9</v>
      </c>
      <c r="M1366" s="4">
        <v>5.5</v>
      </c>
      <c r="N1366" s="4" t="s">
        <v>65</v>
      </c>
      <c r="O1366" s="5" t="s">
        <v>57</v>
      </c>
      <c r="P1366" s="5" t="s">
        <v>66</v>
      </c>
      <c r="Q1366" s="4" t="s">
        <v>27</v>
      </c>
      <c r="R1366" s="4" t="s">
        <v>71</v>
      </c>
      <c r="S1366" s="4" t="s">
        <v>60</v>
      </c>
      <c r="T1366" s="4" t="s">
        <v>76</v>
      </c>
      <c r="Y1366" s="4" t="s">
        <v>62</v>
      </c>
      <c r="AD1366" s="4" t="s">
        <v>530</v>
      </c>
    </row>
    <row r="1367" spans="1:30" x14ac:dyDescent="0.3">
      <c r="A1367" s="4" t="s">
        <v>7</v>
      </c>
      <c r="B1367" s="5">
        <v>2</v>
      </c>
      <c r="D1367" s="4">
        <v>2</v>
      </c>
      <c r="E1367" s="4" t="s">
        <v>528</v>
      </c>
      <c r="F1367" s="4">
        <v>15</v>
      </c>
      <c r="G1367" s="4">
        <v>115</v>
      </c>
      <c r="H1367" s="6" t="s">
        <v>195</v>
      </c>
      <c r="I1367" s="4">
        <v>22.4</v>
      </c>
      <c r="J1367" s="4">
        <v>28.2</v>
      </c>
      <c r="M1367" s="4">
        <v>3.8</v>
      </c>
      <c r="N1367" s="4" t="s">
        <v>65</v>
      </c>
      <c r="O1367" s="5" t="s">
        <v>57</v>
      </c>
      <c r="P1367" s="5" t="s">
        <v>21</v>
      </c>
      <c r="Q1367" s="4" t="s">
        <v>27</v>
      </c>
      <c r="R1367" s="4" t="s">
        <v>123</v>
      </c>
      <c r="S1367" s="4" t="s">
        <v>67</v>
      </c>
      <c r="T1367" s="4" t="s">
        <v>61</v>
      </c>
      <c r="U1367" s="4" t="s">
        <v>33</v>
      </c>
      <c r="Y1367" s="4" t="s">
        <v>62</v>
      </c>
    </row>
    <row r="1368" spans="1:30" x14ac:dyDescent="0.3">
      <c r="A1368" s="4" t="s">
        <v>7</v>
      </c>
      <c r="B1368" s="5">
        <v>2</v>
      </c>
      <c r="D1368" s="4">
        <v>2</v>
      </c>
      <c r="E1368" s="4" t="s">
        <v>528</v>
      </c>
      <c r="F1368" s="4">
        <v>15</v>
      </c>
      <c r="G1368" s="4">
        <v>115</v>
      </c>
      <c r="H1368" s="6" t="s">
        <v>196</v>
      </c>
      <c r="I1368" s="4">
        <v>24.3</v>
      </c>
      <c r="J1368" s="4">
        <v>23.7</v>
      </c>
      <c r="M1368" s="4">
        <v>7.4</v>
      </c>
      <c r="N1368" s="4" t="s">
        <v>89</v>
      </c>
      <c r="O1368" s="5" t="s">
        <v>57</v>
      </c>
      <c r="P1368" s="5" t="s">
        <v>80</v>
      </c>
      <c r="Q1368" s="4" t="s">
        <v>27</v>
      </c>
      <c r="Y1368" s="4" t="s">
        <v>62</v>
      </c>
    </row>
    <row r="1369" spans="1:30" x14ac:dyDescent="0.3">
      <c r="A1369" s="4" t="s">
        <v>7</v>
      </c>
      <c r="B1369" s="5">
        <v>2</v>
      </c>
      <c r="D1369" s="4">
        <v>2</v>
      </c>
      <c r="E1369" s="4" t="s">
        <v>528</v>
      </c>
      <c r="F1369" s="4">
        <v>15</v>
      </c>
      <c r="G1369" s="4">
        <v>115</v>
      </c>
      <c r="H1369" s="6" t="s">
        <v>197</v>
      </c>
      <c r="I1369" s="4">
        <v>24.4</v>
      </c>
      <c r="J1369" s="4">
        <v>19.399999999999999</v>
      </c>
      <c r="K1369" s="4" t="str">
        <f>IF(J1369&lt;(I1369/2),"Blade","Flake")</f>
        <v>Flake</v>
      </c>
      <c r="L1369" s="4">
        <f t="shared" ref="L1369:L1370" si="70">I1369/J1369</f>
        <v>1.2577319587628866</v>
      </c>
      <c r="M1369" s="4">
        <v>4.8</v>
      </c>
      <c r="N1369" s="4" t="s">
        <v>89</v>
      </c>
      <c r="O1369" s="5" t="s">
        <v>57</v>
      </c>
      <c r="P1369" s="5" t="s">
        <v>58</v>
      </c>
      <c r="Q1369" s="4" t="s">
        <v>27</v>
      </c>
      <c r="R1369" s="4" t="s">
        <v>71</v>
      </c>
      <c r="S1369" s="4" t="s">
        <v>60</v>
      </c>
      <c r="T1369" s="4" t="s">
        <v>61</v>
      </c>
      <c r="U1369" s="4" t="s">
        <v>72</v>
      </c>
      <c r="Y1369" s="4" t="s">
        <v>62</v>
      </c>
    </row>
    <row r="1370" spans="1:30" x14ac:dyDescent="0.3">
      <c r="A1370" s="4" t="s">
        <v>7</v>
      </c>
      <c r="B1370" s="5">
        <v>2</v>
      </c>
      <c r="D1370" s="4">
        <v>2</v>
      </c>
      <c r="E1370" s="4" t="s">
        <v>528</v>
      </c>
      <c r="F1370" s="4">
        <v>15</v>
      </c>
      <c r="G1370" s="4">
        <v>115</v>
      </c>
      <c r="H1370" s="6" t="s">
        <v>198</v>
      </c>
      <c r="I1370" s="4">
        <v>40.5</v>
      </c>
      <c r="J1370" s="4">
        <v>31.5</v>
      </c>
      <c r="K1370" s="4" t="str">
        <f>IF(J1370&lt;(I1370/2),"Blade","Flake")</f>
        <v>Flake</v>
      </c>
      <c r="L1370" s="4">
        <f t="shared" si="70"/>
        <v>1.2857142857142858</v>
      </c>
      <c r="M1370" s="4">
        <v>5.4</v>
      </c>
      <c r="N1370" s="4" t="s">
        <v>65</v>
      </c>
      <c r="O1370" s="5" t="s">
        <v>57</v>
      </c>
      <c r="P1370" s="5" t="s">
        <v>58</v>
      </c>
      <c r="Q1370" s="4" t="s">
        <v>27</v>
      </c>
      <c r="R1370" s="4" t="s">
        <v>71</v>
      </c>
      <c r="S1370" s="4" t="s">
        <v>67</v>
      </c>
      <c r="T1370" s="4" t="s">
        <v>61</v>
      </c>
      <c r="U1370" s="4" t="s">
        <v>33</v>
      </c>
      <c r="Y1370" s="4" t="s">
        <v>62</v>
      </c>
      <c r="AD1370" s="4" t="s">
        <v>63</v>
      </c>
    </row>
    <row r="1371" spans="1:30" x14ac:dyDescent="0.3">
      <c r="A1371" s="4" t="s">
        <v>7</v>
      </c>
      <c r="B1371" s="5">
        <v>2</v>
      </c>
      <c r="D1371" s="4">
        <v>2</v>
      </c>
      <c r="E1371" s="4" t="s">
        <v>528</v>
      </c>
      <c r="F1371" s="4">
        <v>15</v>
      </c>
      <c r="G1371" s="4">
        <v>115</v>
      </c>
      <c r="H1371" s="6" t="s">
        <v>199</v>
      </c>
      <c r="I1371" s="4">
        <v>18.399999999999999</v>
      </c>
      <c r="J1371" s="4">
        <v>13.1</v>
      </c>
      <c r="M1371" s="4">
        <v>4.9000000000000004</v>
      </c>
      <c r="N1371" s="4" t="s">
        <v>65</v>
      </c>
      <c r="O1371" s="5" t="s">
        <v>57</v>
      </c>
      <c r="P1371" s="5" t="s">
        <v>80</v>
      </c>
      <c r="Q1371" s="4" t="s">
        <v>27</v>
      </c>
      <c r="Y1371" s="4" t="s">
        <v>62</v>
      </c>
    </row>
    <row r="1372" spans="1:30" x14ac:dyDescent="0.3">
      <c r="A1372" s="4" t="s">
        <v>7</v>
      </c>
      <c r="B1372" s="5">
        <v>2</v>
      </c>
      <c r="D1372" s="4">
        <v>2</v>
      </c>
      <c r="E1372" s="4" t="s">
        <v>528</v>
      </c>
      <c r="F1372" s="4">
        <v>15</v>
      </c>
      <c r="G1372" s="4">
        <v>115</v>
      </c>
      <c r="H1372" s="6" t="s">
        <v>307</v>
      </c>
      <c r="I1372" s="4">
        <v>23.1</v>
      </c>
      <c r="J1372" s="4">
        <v>12.6</v>
      </c>
      <c r="M1372" s="4">
        <v>4.7</v>
      </c>
      <c r="N1372" s="4" t="s">
        <v>65</v>
      </c>
      <c r="O1372" s="5" t="s">
        <v>57</v>
      </c>
      <c r="P1372" s="5" t="s">
        <v>26</v>
      </c>
      <c r="Q1372" s="4" t="s">
        <v>27</v>
      </c>
      <c r="Y1372" s="4" t="s">
        <v>62</v>
      </c>
      <c r="AD1372" s="4" t="s">
        <v>69</v>
      </c>
    </row>
    <row r="1373" spans="1:30" x14ac:dyDescent="0.3">
      <c r="A1373" s="4" t="s">
        <v>7</v>
      </c>
      <c r="B1373" s="5">
        <v>2</v>
      </c>
      <c r="D1373" s="4">
        <v>2</v>
      </c>
      <c r="E1373" s="4" t="s">
        <v>528</v>
      </c>
      <c r="F1373" s="4">
        <v>15</v>
      </c>
      <c r="G1373" s="4">
        <v>115</v>
      </c>
      <c r="H1373" s="6" t="s">
        <v>200</v>
      </c>
      <c r="I1373" s="4">
        <v>25.4</v>
      </c>
      <c r="J1373" s="4">
        <v>11.6</v>
      </c>
      <c r="K1373" s="4" t="str">
        <f>IF(J1373&lt;(I1373/2),"Blade","Flake")</f>
        <v>Blade</v>
      </c>
      <c r="L1373" s="4">
        <f>I1373/J1373</f>
        <v>2.1896551724137931</v>
      </c>
      <c r="M1373" s="4">
        <v>2.2999999999999998</v>
      </c>
      <c r="N1373" s="4" t="s">
        <v>65</v>
      </c>
      <c r="O1373" s="5" t="s">
        <v>57</v>
      </c>
      <c r="P1373" s="5" t="s">
        <v>58</v>
      </c>
      <c r="Q1373" s="4" t="s">
        <v>27</v>
      </c>
      <c r="R1373" s="4" t="s">
        <v>95</v>
      </c>
      <c r="S1373" s="4" t="s">
        <v>27</v>
      </c>
      <c r="T1373" s="4" t="s">
        <v>61</v>
      </c>
      <c r="U1373" s="4" t="s">
        <v>33</v>
      </c>
      <c r="Y1373" s="4" t="s">
        <v>62</v>
      </c>
    </row>
    <row r="1374" spans="1:30" x14ac:dyDescent="0.3">
      <c r="A1374" s="4" t="s">
        <v>7</v>
      </c>
      <c r="B1374" s="5">
        <v>2</v>
      </c>
      <c r="D1374" s="4">
        <v>2</v>
      </c>
      <c r="E1374" s="4" t="s">
        <v>528</v>
      </c>
      <c r="F1374" s="4">
        <v>15</v>
      </c>
      <c r="G1374" s="4">
        <v>115</v>
      </c>
      <c r="H1374" s="6" t="s">
        <v>201</v>
      </c>
      <c r="I1374" s="4">
        <v>27.1</v>
      </c>
      <c r="J1374" s="4">
        <v>22.8</v>
      </c>
      <c r="M1374" s="4">
        <v>2.8</v>
      </c>
      <c r="N1374" s="4" t="s">
        <v>65</v>
      </c>
      <c r="O1374" s="5" t="s">
        <v>57</v>
      </c>
      <c r="P1374" s="5" t="s">
        <v>21</v>
      </c>
      <c r="Q1374" s="4" t="s">
        <v>27</v>
      </c>
      <c r="R1374" s="4" t="s">
        <v>71</v>
      </c>
      <c r="S1374" s="4" t="s">
        <v>27</v>
      </c>
      <c r="T1374" s="4" t="s">
        <v>61</v>
      </c>
      <c r="U1374" s="4" t="s">
        <v>36</v>
      </c>
      <c r="Y1374" s="4" t="s">
        <v>62</v>
      </c>
    </row>
    <row r="1375" spans="1:30" x14ac:dyDescent="0.3">
      <c r="A1375" s="4" t="s">
        <v>7</v>
      </c>
      <c r="B1375" s="5">
        <v>2</v>
      </c>
      <c r="D1375" s="4">
        <v>2</v>
      </c>
      <c r="E1375" s="4" t="s">
        <v>528</v>
      </c>
      <c r="F1375" s="4">
        <v>15</v>
      </c>
      <c r="G1375" s="4">
        <v>115</v>
      </c>
      <c r="H1375" s="6" t="s">
        <v>202</v>
      </c>
      <c r="I1375" s="4">
        <v>21.8</v>
      </c>
      <c r="J1375" s="4">
        <v>11.7</v>
      </c>
      <c r="K1375" s="4" t="str">
        <f>IF(J1375&lt;(I1375/2),"Blade","Flake")</f>
        <v>Flake</v>
      </c>
      <c r="L1375" s="4">
        <f>I1375/J1375</f>
        <v>1.8632478632478635</v>
      </c>
      <c r="M1375" s="4">
        <v>1.5</v>
      </c>
      <c r="N1375" s="4" t="s">
        <v>89</v>
      </c>
      <c r="O1375" s="5" t="s">
        <v>57</v>
      </c>
      <c r="P1375" s="5" t="s">
        <v>58</v>
      </c>
      <c r="Q1375" s="4" t="s">
        <v>27</v>
      </c>
      <c r="R1375" s="4" t="s">
        <v>71</v>
      </c>
      <c r="S1375" s="4" t="s">
        <v>60</v>
      </c>
      <c r="T1375" s="4" t="s">
        <v>61</v>
      </c>
      <c r="U1375" s="4" t="s">
        <v>33</v>
      </c>
      <c r="Y1375" s="4" t="s">
        <v>62</v>
      </c>
    </row>
    <row r="1376" spans="1:30" x14ac:dyDescent="0.3">
      <c r="A1376" s="4" t="s">
        <v>7</v>
      </c>
      <c r="B1376" s="5">
        <v>2</v>
      </c>
      <c r="D1376" s="4">
        <v>2</v>
      </c>
      <c r="E1376" s="4" t="s">
        <v>528</v>
      </c>
      <c r="F1376" s="4">
        <v>15</v>
      </c>
      <c r="G1376" s="4">
        <v>115</v>
      </c>
      <c r="H1376" s="6" t="s">
        <v>203</v>
      </c>
      <c r="I1376" s="4">
        <v>13.4</v>
      </c>
      <c r="J1376" s="4">
        <v>20.9</v>
      </c>
      <c r="M1376" s="4">
        <v>5.6</v>
      </c>
      <c r="N1376" s="4" t="s">
        <v>89</v>
      </c>
      <c r="O1376" s="5" t="s">
        <v>57</v>
      </c>
      <c r="P1376" s="5" t="s">
        <v>80</v>
      </c>
      <c r="Q1376" s="4" t="s">
        <v>27</v>
      </c>
      <c r="Y1376" s="4" t="s">
        <v>62</v>
      </c>
    </row>
    <row r="1377" spans="1:30" x14ac:dyDescent="0.3">
      <c r="A1377" s="4" t="s">
        <v>7</v>
      </c>
      <c r="B1377" s="5">
        <v>2</v>
      </c>
      <c r="D1377" s="4">
        <v>2</v>
      </c>
      <c r="E1377" s="4" t="s">
        <v>528</v>
      </c>
      <c r="F1377" s="4">
        <v>15</v>
      </c>
      <c r="G1377" s="4">
        <v>115</v>
      </c>
      <c r="H1377" s="6" t="s">
        <v>308</v>
      </c>
      <c r="I1377" s="4">
        <v>13</v>
      </c>
      <c r="J1377" s="4">
        <v>17.899999999999999</v>
      </c>
      <c r="K1377" s="4" t="str">
        <f>IF(J1377&lt;(I1377/2),"Blade","Flake")</f>
        <v>Flake</v>
      </c>
      <c r="L1377" s="4">
        <f t="shared" ref="L1377:L1378" si="71">I1377/J1377</f>
        <v>0.72625698324022347</v>
      </c>
      <c r="M1377" s="4">
        <v>6.7</v>
      </c>
      <c r="N1377" s="4" t="s">
        <v>56</v>
      </c>
      <c r="O1377" s="5" t="s">
        <v>57</v>
      </c>
      <c r="P1377" s="5" t="s">
        <v>58</v>
      </c>
      <c r="Q1377" s="4" t="s">
        <v>27</v>
      </c>
      <c r="R1377" s="4" t="s">
        <v>71</v>
      </c>
      <c r="S1377" s="4" t="s">
        <v>27</v>
      </c>
      <c r="T1377" s="4" t="s">
        <v>61</v>
      </c>
      <c r="U1377" s="4" t="s">
        <v>33</v>
      </c>
      <c r="Y1377" s="4" t="s">
        <v>62</v>
      </c>
    </row>
    <row r="1378" spans="1:30" x14ac:dyDescent="0.3">
      <c r="A1378" s="4" t="s">
        <v>7</v>
      </c>
      <c r="B1378" s="5">
        <v>2</v>
      </c>
      <c r="D1378" s="4">
        <v>2</v>
      </c>
      <c r="E1378" s="4" t="s">
        <v>528</v>
      </c>
      <c r="F1378" s="4">
        <v>15</v>
      </c>
      <c r="G1378" s="4">
        <v>115</v>
      </c>
      <c r="H1378" s="6" t="s">
        <v>204</v>
      </c>
      <c r="I1378" s="4">
        <v>18.600000000000001</v>
      </c>
      <c r="J1378" s="4">
        <v>15.2</v>
      </c>
      <c r="K1378" s="4" t="str">
        <f>IF(J1378&lt;(I1378/2),"Blade","Flake")</f>
        <v>Flake</v>
      </c>
      <c r="L1378" s="4">
        <f t="shared" si="71"/>
        <v>1.2236842105263159</v>
      </c>
      <c r="M1378" s="4">
        <v>4.0999999999999996</v>
      </c>
      <c r="N1378" s="4" t="s">
        <v>56</v>
      </c>
      <c r="O1378" s="5" t="s">
        <v>57</v>
      </c>
      <c r="P1378" s="5" t="s">
        <v>58</v>
      </c>
      <c r="Q1378" s="4" t="s">
        <v>27</v>
      </c>
      <c r="R1378" s="4" t="s">
        <v>71</v>
      </c>
      <c r="S1378" s="4" t="s">
        <v>60</v>
      </c>
      <c r="T1378" s="4" t="s">
        <v>61</v>
      </c>
      <c r="U1378" s="4" t="s">
        <v>33</v>
      </c>
      <c r="Y1378" s="4" t="s">
        <v>62</v>
      </c>
    </row>
    <row r="1379" spans="1:30" x14ac:dyDescent="0.3">
      <c r="A1379" s="4" t="s">
        <v>7</v>
      </c>
      <c r="B1379" s="5">
        <v>2</v>
      </c>
      <c r="D1379" s="4">
        <v>2</v>
      </c>
      <c r="E1379" s="4" t="s">
        <v>528</v>
      </c>
      <c r="F1379" s="4">
        <v>15</v>
      </c>
      <c r="G1379" s="4">
        <v>115</v>
      </c>
      <c r="H1379" s="6" t="s">
        <v>205</v>
      </c>
      <c r="I1379" s="4">
        <v>22.4</v>
      </c>
      <c r="J1379" s="4">
        <v>10.5</v>
      </c>
      <c r="M1379" s="4">
        <v>1.8</v>
      </c>
      <c r="N1379" s="4" t="s">
        <v>89</v>
      </c>
      <c r="O1379" s="5" t="s">
        <v>57</v>
      </c>
      <c r="P1379" s="5" t="s">
        <v>66</v>
      </c>
      <c r="Q1379" s="4" t="s">
        <v>27</v>
      </c>
      <c r="R1379" s="4" t="s">
        <v>123</v>
      </c>
      <c r="S1379" s="4" t="s">
        <v>67</v>
      </c>
      <c r="T1379" s="4" t="s">
        <v>61</v>
      </c>
      <c r="U1379" s="4" t="s">
        <v>34</v>
      </c>
      <c r="Y1379" s="4" t="s">
        <v>62</v>
      </c>
    </row>
    <row r="1380" spans="1:30" x14ac:dyDescent="0.3">
      <c r="A1380" s="4" t="s">
        <v>7</v>
      </c>
      <c r="B1380" s="5">
        <v>2</v>
      </c>
      <c r="D1380" s="4">
        <v>2</v>
      </c>
      <c r="E1380" s="4" t="s">
        <v>528</v>
      </c>
      <c r="F1380" s="4">
        <v>15</v>
      </c>
      <c r="G1380" s="4">
        <v>115</v>
      </c>
      <c r="H1380" s="6" t="s">
        <v>206</v>
      </c>
      <c r="I1380" s="4">
        <v>19.600000000000001</v>
      </c>
      <c r="J1380" s="4">
        <v>12</v>
      </c>
      <c r="M1380" s="4">
        <v>3.4</v>
      </c>
      <c r="N1380" s="4" t="s">
        <v>65</v>
      </c>
      <c r="O1380" s="5" t="s">
        <v>57</v>
      </c>
      <c r="P1380" s="5" t="s">
        <v>66</v>
      </c>
      <c r="Q1380" s="4" t="s">
        <v>27</v>
      </c>
      <c r="R1380" s="4" t="s">
        <v>123</v>
      </c>
      <c r="S1380" s="4" t="s">
        <v>67</v>
      </c>
      <c r="T1380" s="4" t="s">
        <v>61</v>
      </c>
      <c r="Y1380" s="4" t="s">
        <v>62</v>
      </c>
    </row>
    <row r="1381" spans="1:30" x14ac:dyDescent="0.3">
      <c r="A1381" s="4" t="s">
        <v>7</v>
      </c>
      <c r="B1381" s="5">
        <v>2</v>
      </c>
      <c r="D1381" s="4">
        <v>2</v>
      </c>
      <c r="E1381" s="4" t="s">
        <v>528</v>
      </c>
      <c r="F1381" s="4">
        <v>15</v>
      </c>
      <c r="G1381" s="4">
        <v>115</v>
      </c>
      <c r="H1381" s="6" t="s">
        <v>207</v>
      </c>
      <c r="I1381" s="4">
        <v>20.399999999999999</v>
      </c>
      <c r="J1381" s="4">
        <v>11.2</v>
      </c>
      <c r="K1381" s="4" t="str">
        <f>IF(J1381&lt;(I1381/2),"Blade","Flake")</f>
        <v>Flake</v>
      </c>
      <c r="L1381" s="4">
        <f>I1381/J1381</f>
        <v>1.8214285714285714</v>
      </c>
      <c r="M1381" s="4">
        <v>3.5</v>
      </c>
      <c r="N1381" s="4" t="s">
        <v>89</v>
      </c>
      <c r="O1381" s="5" t="s">
        <v>57</v>
      </c>
      <c r="P1381" s="5" t="s">
        <v>58</v>
      </c>
      <c r="Q1381" s="4" t="s">
        <v>27</v>
      </c>
      <c r="R1381" s="4" t="s">
        <v>71</v>
      </c>
      <c r="S1381" s="4" t="s">
        <v>67</v>
      </c>
      <c r="T1381" s="4" t="s">
        <v>61</v>
      </c>
      <c r="U1381" s="4" t="s">
        <v>33</v>
      </c>
      <c r="Y1381" s="4" t="s">
        <v>62</v>
      </c>
    </row>
    <row r="1382" spans="1:30" x14ac:dyDescent="0.3">
      <c r="A1382" s="4" t="s">
        <v>7</v>
      </c>
      <c r="B1382" s="5">
        <v>2</v>
      </c>
      <c r="D1382" s="4">
        <v>2</v>
      </c>
      <c r="E1382" s="4" t="s">
        <v>528</v>
      </c>
      <c r="F1382" s="4">
        <v>15</v>
      </c>
      <c r="G1382" s="4">
        <v>115</v>
      </c>
      <c r="H1382" s="6" t="s">
        <v>208</v>
      </c>
      <c r="I1382" s="4">
        <v>20.8</v>
      </c>
      <c r="J1382" s="4">
        <v>15.6</v>
      </c>
      <c r="M1382" s="4">
        <v>3</v>
      </c>
      <c r="N1382" s="4" t="s">
        <v>89</v>
      </c>
      <c r="O1382" s="5" t="s">
        <v>57</v>
      </c>
      <c r="P1382" s="5" t="s">
        <v>153</v>
      </c>
      <c r="Q1382" s="4" t="s">
        <v>27</v>
      </c>
      <c r="Y1382" s="4" t="s">
        <v>62</v>
      </c>
      <c r="AD1382" s="4" t="s">
        <v>531</v>
      </c>
    </row>
    <row r="1383" spans="1:30" x14ac:dyDescent="0.3">
      <c r="A1383" s="4" t="s">
        <v>7</v>
      </c>
      <c r="B1383" s="5">
        <v>2</v>
      </c>
      <c r="D1383" s="4">
        <v>2</v>
      </c>
      <c r="E1383" s="4" t="s">
        <v>528</v>
      </c>
      <c r="F1383" s="4">
        <v>15</v>
      </c>
      <c r="G1383" s="4">
        <v>115</v>
      </c>
      <c r="H1383" s="6" t="s">
        <v>209</v>
      </c>
      <c r="I1383" s="4">
        <v>16.5</v>
      </c>
      <c r="J1383" s="4">
        <v>10.6</v>
      </c>
      <c r="K1383" s="4" t="str">
        <f>IF(J1383&lt;(I1383/2),"Blade","Flake")</f>
        <v>Flake</v>
      </c>
      <c r="L1383" s="4">
        <f>I1383/J1383</f>
        <v>1.5566037735849056</v>
      </c>
      <c r="M1383" s="4">
        <v>2.2000000000000002</v>
      </c>
      <c r="N1383" s="4" t="s">
        <v>89</v>
      </c>
      <c r="O1383" s="5" t="s">
        <v>57</v>
      </c>
      <c r="P1383" s="5" t="s">
        <v>58</v>
      </c>
      <c r="Q1383" s="4" t="s">
        <v>27</v>
      </c>
      <c r="R1383" s="4" t="s">
        <v>176</v>
      </c>
      <c r="S1383" s="4" t="s">
        <v>67</v>
      </c>
      <c r="T1383" s="4" t="s">
        <v>61</v>
      </c>
      <c r="U1383" s="4" t="s">
        <v>72</v>
      </c>
      <c r="Y1383" s="4" t="s">
        <v>62</v>
      </c>
    </row>
    <row r="1384" spans="1:30" x14ac:dyDescent="0.3">
      <c r="A1384" s="4" t="s">
        <v>7</v>
      </c>
      <c r="B1384" s="5">
        <v>2</v>
      </c>
      <c r="D1384" s="4">
        <v>2</v>
      </c>
      <c r="E1384" s="4" t="s">
        <v>528</v>
      </c>
      <c r="F1384" s="4">
        <v>15</v>
      </c>
      <c r="G1384" s="4">
        <v>115</v>
      </c>
      <c r="H1384" s="6" t="s">
        <v>210</v>
      </c>
      <c r="I1384" s="4">
        <v>15.1</v>
      </c>
      <c r="J1384" s="4" t="s">
        <v>532</v>
      </c>
      <c r="M1384" s="4">
        <v>2.7</v>
      </c>
      <c r="N1384" s="4" t="s">
        <v>65</v>
      </c>
      <c r="O1384" s="5" t="s">
        <v>57</v>
      </c>
      <c r="P1384" s="5" t="s">
        <v>153</v>
      </c>
      <c r="Q1384" s="4" t="s">
        <v>27</v>
      </c>
      <c r="Y1384" s="4" t="s">
        <v>62</v>
      </c>
    </row>
    <row r="1385" spans="1:30" x14ac:dyDescent="0.3">
      <c r="A1385" s="4" t="s">
        <v>7</v>
      </c>
      <c r="B1385" s="5">
        <v>2</v>
      </c>
      <c r="D1385" s="4">
        <v>2</v>
      </c>
      <c r="E1385" s="4" t="s">
        <v>528</v>
      </c>
      <c r="F1385" s="4">
        <v>15</v>
      </c>
      <c r="G1385" s="4">
        <v>115</v>
      </c>
      <c r="H1385" s="6" t="s">
        <v>311</v>
      </c>
      <c r="I1385" s="4">
        <v>11.4</v>
      </c>
      <c r="J1385" s="4">
        <v>13.3</v>
      </c>
      <c r="M1385" s="4">
        <v>3.4</v>
      </c>
      <c r="N1385" s="4" t="s">
        <v>65</v>
      </c>
      <c r="O1385" s="5" t="s">
        <v>57</v>
      </c>
      <c r="P1385" s="5" t="s">
        <v>21</v>
      </c>
      <c r="Q1385" s="4" t="s">
        <v>27</v>
      </c>
      <c r="R1385" s="4" t="s">
        <v>71</v>
      </c>
      <c r="S1385" s="4" t="s">
        <v>27</v>
      </c>
      <c r="T1385" s="4" t="s">
        <v>61</v>
      </c>
      <c r="U1385" s="4" t="s">
        <v>33</v>
      </c>
      <c r="Y1385" s="4" t="s">
        <v>62</v>
      </c>
    </row>
    <row r="1386" spans="1:30" x14ac:dyDescent="0.3">
      <c r="A1386" s="4" t="s">
        <v>7</v>
      </c>
      <c r="B1386" s="5">
        <v>2</v>
      </c>
      <c r="D1386" s="4">
        <v>2</v>
      </c>
      <c r="E1386" s="4" t="s">
        <v>528</v>
      </c>
      <c r="F1386" s="4">
        <v>15</v>
      </c>
      <c r="G1386" s="4">
        <v>115</v>
      </c>
      <c r="H1386" s="6" t="s">
        <v>312</v>
      </c>
      <c r="I1386" s="4">
        <v>27.6</v>
      </c>
      <c r="J1386" s="4">
        <v>11.5</v>
      </c>
      <c r="M1386" s="4">
        <v>9.9</v>
      </c>
      <c r="N1386" s="4" t="s">
        <v>65</v>
      </c>
      <c r="O1386" s="5" t="s">
        <v>57</v>
      </c>
      <c r="P1386" s="5" t="s">
        <v>26</v>
      </c>
      <c r="Q1386" s="4" t="s">
        <v>27</v>
      </c>
      <c r="Y1386" s="4" t="s">
        <v>62</v>
      </c>
    </row>
    <row r="1387" spans="1:30" x14ac:dyDescent="0.3">
      <c r="A1387" s="4" t="s">
        <v>7</v>
      </c>
      <c r="B1387" s="5">
        <v>2</v>
      </c>
      <c r="D1387" s="4">
        <v>2</v>
      </c>
      <c r="E1387" s="4" t="s">
        <v>528</v>
      </c>
      <c r="F1387" s="4">
        <v>15</v>
      </c>
      <c r="G1387" s="4">
        <v>115</v>
      </c>
      <c r="H1387" s="6" t="s">
        <v>213</v>
      </c>
      <c r="I1387" s="4">
        <v>20</v>
      </c>
      <c r="J1387" s="4">
        <v>25.7</v>
      </c>
      <c r="K1387" s="4" t="str">
        <f>IF(J1387&lt;(I1387/2),"Blade","Flake")</f>
        <v>Flake</v>
      </c>
      <c r="L1387" s="4">
        <f>I1387/J1387</f>
        <v>0.77821011673151752</v>
      </c>
      <c r="M1387" s="4">
        <v>4.9000000000000004</v>
      </c>
      <c r="N1387" s="4" t="s">
        <v>89</v>
      </c>
      <c r="O1387" s="5" t="s">
        <v>57</v>
      </c>
      <c r="P1387" s="5" t="s">
        <v>58</v>
      </c>
      <c r="Q1387" s="4" t="s">
        <v>28</v>
      </c>
      <c r="R1387" s="4" t="s">
        <v>83</v>
      </c>
      <c r="S1387" s="4" t="s">
        <v>67</v>
      </c>
      <c r="T1387" s="4" t="s">
        <v>61</v>
      </c>
      <c r="U1387" s="4" t="s">
        <v>35</v>
      </c>
      <c r="W1387" s="4" t="s">
        <v>399</v>
      </c>
      <c r="Y1387" s="4" t="s">
        <v>62</v>
      </c>
    </row>
    <row r="1388" spans="1:30" x14ac:dyDescent="0.3">
      <c r="A1388" s="4" t="s">
        <v>7</v>
      </c>
      <c r="B1388" s="5">
        <v>2</v>
      </c>
      <c r="D1388" s="4">
        <v>2</v>
      </c>
      <c r="E1388" s="4" t="s">
        <v>528</v>
      </c>
      <c r="F1388" s="4">
        <v>15</v>
      </c>
      <c r="G1388" s="4">
        <v>115</v>
      </c>
      <c r="H1388" s="6" t="s">
        <v>331</v>
      </c>
      <c r="I1388" s="4">
        <v>24.3</v>
      </c>
      <c r="J1388" s="4">
        <v>14.3</v>
      </c>
      <c r="M1388" s="4">
        <v>4.0999999999999996</v>
      </c>
      <c r="N1388" s="4" t="s">
        <v>65</v>
      </c>
      <c r="O1388" s="5" t="s">
        <v>6</v>
      </c>
      <c r="Q1388" s="4" t="s">
        <v>27</v>
      </c>
    </row>
    <row r="1389" spans="1:30" x14ac:dyDescent="0.3">
      <c r="A1389" s="4" t="s">
        <v>7</v>
      </c>
      <c r="B1389" s="5">
        <v>2</v>
      </c>
      <c r="D1389" s="4">
        <v>2</v>
      </c>
      <c r="E1389" s="4" t="s">
        <v>528</v>
      </c>
      <c r="F1389" s="4">
        <v>15</v>
      </c>
      <c r="G1389" s="4">
        <v>115</v>
      </c>
      <c r="H1389" s="6" t="s">
        <v>214</v>
      </c>
      <c r="I1389" s="4">
        <v>36.200000000000003</v>
      </c>
      <c r="J1389" s="4">
        <v>34.9</v>
      </c>
      <c r="M1389" s="4">
        <v>8.1999999999999993</v>
      </c>
      <c r="N1389" s="4" t="s">
        <v>115</v>
      </c>
      <c r="O1389" s="5" t="s">
        <v>57</v>
      </c>
      <c r="P1389" s="5" t="s">
        <v>80</v>
      </c>
      <c r="Q1389" s="4" t="s">
        <v>27</v>
      </c>
      <c r="Y1389" s="4" t="s">
        <v>62</v>
      </c>
    </row>
    <row r="1390" spans="1:30" x14ac:dyDescent="0.3">
      <c r="A1390" s="4" t="s">
        <v>7</v>
      </c>
      <c r="B1390" s="5">
        <v>2</v>
      </c>
      <c r="D1390" s="4">
        <v>2</v>
      </c>
      <c r="E1390" s="4" t="s">
        <v>528</v>
      </c>
      <c r="F1390" s="4">
        <v>15</v>
      </c>
      <c r="G1390" s="4">
        <v>115</v>
      </c>
      <c r="H1390" s="6" t="s">
        <v>215</v>
      </c>
      <c r="I1390" s="4">
        <v>28.5</v>
      </c>
      <c r="J1390" s="4">
        <v>20.3</v>
      </c>
      <c r="M1390" s="4">
        <v>6.8</v>
      </c>
      <c r="N1390" s="4" t="s">
        <v>89</v>
      </c>
      <c r="O1390" s="5" t="s">
        <v>57</v>
      </c>
      <c r="P1390" s="5" t="s">
        <v>80</v>
      </c>
      <c r="Q1390" s="4" t="s">
        <v>27</v>
      </c>
      <c r="Y1390" s="4" t="s">
        <v>62</v>
      </c>
    </row>
    <row r="1391" spans="1:30" x14ac:dyDescent="0.3">
      <c r="A1391" s="4" t="s">
        <v>7</v>
      </c>
      <c r="B1391" s="5">
        <v>2</v>
      </c>
      <c r="D1391" s="4">
        <v>2</v>
      </c>
      <c r="E1391" s="4" t="s">
        <v>528</v>
      </c>
      <c r="F1391" s="4">
        <v>15</v>
      </c>
      <c r="G1391" s="4">
        <v>115</v>
      </c>
      <c r="H1391" s="6" t="s">
        <v>216</v>
      </c>
      <c r="I1391" s="4">
        <v>18.7</v>
      </c>
      <c r="J1391" s="4">
        <v>21.9</v>
      </c>
      <c r="M1391" s="4">
        <v>7.1</v>
      </c>
      <c r="N1391" s="4" t="s">
        <v>115</v>
      </c>
      <c r="O1391" s="5" t="s">
        <v>57</v>
      </c>
      <c r="P1391" s="5" t="s">
        <v>66</v>
      </c>
      <c r="Q1391" s="4" t="s">
        <v>27</v>
      </c>
      <c r="R1391" s="4" t="s">
        <v>71</v>
      </c>
      <c r="S1391" s="4" t="s">
        <v>67</v>
      </c>
      <c r="T1391" s="4" t="s">
        <v>61</v>
      </c>
      <c r="U1391" s="4" t="s">
        <v>36</v>
      </c>
      <c r="Y1391" s="4" t="s">
        <v>62</v>
      </c>
      <c r="AD1391" s="4" t="s">
        <v>81</v>
      </c>
    </row>
    <row r="1392" spans="1:30" x14ac:dyDescent="0.3">
      <c r="A1392" s="4" t="s">
        <v>7</v>
      </c>
      <c r="B1392" s="5">
        <v>2</v>
      </c>
      <c r="D1392" s="4">
        <v>2</v>
      </c>
      <c r="E1392" s="4" t="s">
        <v>528</v>
      </c>
      <c r="F1392" s="4">
        <v>15</v>
      </c>
      <c r="G1392" s="4">
        <v>115</v>
      </c>
      <c r="H1392" s="6" t="s">
        <v>217</v>
      </c>
      <c r="I1392" s="4">
        <v>35.700000000000003</v>
      </c>
      <c r="J1392" s="4">
        <v>32.4</v>
      </c>
      <c r="M1392" s="4">
        <v>5.5</v>
      </c>
      <c r="N1392" s="4" t="s">
        <v>65</v>
      </c>
      <c r="O1392" s="5" t="s">
        <v>57</v>
      </c>
      <c r="P1392" s="5" t="s">
        <v>21</v>
      </c>
      <c r="Q1392" s="4" t="s">
        <v>27</v>
      </c>
      <c r="R1392" s="4" t="s">
        <v>71</v>
      </c>
      <c r="S1392" s="4" t="s">
        <v>67</v>
      </c>
      <c r="T1392" s="4" t="s">
        <v>61</v>
      </c>
      <c r="U1392" s="4" t="s">
        <v>36</v>
      </c>
      <c r="Y1392" s="4" t="s">
        <v>62</v>
      </c>
    </row>
    <row r="1393" spans="1:31" x14ac:dyDescent="0.3">
      <c r="A1393" s="4" t="s">
        <v>7</v>
      </c>
      <c r="B1393" s="5">
        <v>2</v>
      </c>
      <c r="D1393" s="4">
        <v>2</v>
      </c>
      <c r="E1393" s="4" t="s">
        <v>528</v>
      </c>
      <c r="F1393" s="4">
        <v>15</v>
      </c>
      <c r="G1393" s="4">
        <v>115</v>
      </c>
      <c r="H1393" s="6" t="s">
        <v>332</v>
      </c>
      <c r="I1393" s="4">
        <v>25</v>
      </c>
      <c r="J1393" s="4">
        <v>29.6</v>
      </c>
      <c r="M1393" s="4">
        <v>6.3</v>
      </c>
      <c r="N1393" s="4" t="s">
        <v>89</v>
      </c>
      <c r="O1393" s="5" t="s">
        <v>57</v>
      </c>
      <c r="P1393" s="5" t="s">
        <v>80</v>
      </c>
      <c r="Q1393" s="4" t="s">
        <v>27</v>
      </c>
      <c r="Y1393" s="4" t="s">
        <v>62</v>
      </c>
    </row>
    <row r="1394" spans="1:31" x14ac:dyDescent="0.3">
      <c r="A1394" s="4" t="s">
        <v>7</v>
      </c>
      <c r="B1394" s="5">
        <v>2</v>
      </c>
      <c r="D1394" s="4">
        <v>2</v>
      </c>
      <c r="E1394" s="4" t="s">
        <v>528</v>
      </c>
      <c r="F1394" s="4">
        <v>15</v>
      </c>
      <c r="G1394" s="4">
        <v>115</v>
      </c>
      <c r="H1394" s="6" t="s">
        <v>218</v>
      </c>
      <c r="I1394" s="4">
        <v>43.4</v>
      </c>
      <c r="J1394" s="4">
        <v>26.8</v>
      </c>
      <c r="M1394" s="4">
        <v>24.5</v>
      </c>
      <c r="N1394" s="4" t="s">
        <v>89</v>
      </c>
      <c r="O1394" s="5" t="s">
        <v>6</v>
      </c>
      <c r="Q1394" s="4" t="s">
        <v>27</v>
      </c>
    </row>
    <row r="1395" spans="1:31" x14ac:dyDescent="0.3">
      <c r="A1395" s="4" t="s">
        <v>7</v>
      </c>
      <c r="B1395" s="5">
        <v>2</v>
      </c>
      <c r="D1395" s="4">
        <v>2</v>
      </c>
      <c r="E1395" s="4" t="s">
        <v>528</v>
      </c>
      <c r="F1395" s="4">
        <v>15</v>
      </c>
      <c r="G1395" s="4">
        <v>115</v>
      </c>
      <c r="H1395" s="6" t="s">
        <v>219</v>
      </c>
      <c r="I1395" s="4">
        <v>25.5</v>
      </c>
      <c r="J1395" s="4">
        <v>33.799999999999997</v>
      </c>
      <c r="M1395" s="4">
        <v>9.6</v>
      </c>
      <c r="N1395" s="4" t="s">
        <v>115</v>
      </c>
      <c r="O1395" s="5" t="s">
        <v>57</v>
      </c>
      <c r="P1395" s="5" t="s">
        <v>66</v>
      </c>
      <c r="Q1395" s="4" t="s">
        <v>27</v>
      </c>
      <c r="R1395" s="4" t="s">
        <v>71</v>
      </c>
      <c r="S1395" s="4" t="s">
        <v>67</v>
      </c>
      <c r="T1395" s="4" t="s">
        <v>61</v>
      </c>
      <c r="Y1395" s="4" t="s">
        <v>62</v>
      </c>
      <c r="AE1395" s="4" t="s">
        <v>533</v>
      </c>
    </row>
    <row r="1396" spans="1:31" x14ac:dyDescent="0.3">
      <c r="A1396" s="4" t="s">
        <v>7</v>
      </c>
      <c r="B1396" s="5">
        <v>2</v>
      </c>
      <c r="D1396" s="4">
        <v>2</v>
      </c>
      <c r="E1396" s="4" t="s">
        <v>528</v>
      </c>
      <c r="F1396" s="4">
        <v>15</v>
      </c>
      <c r="G1396" s="4">
        <v>115</v>
      </c>
      <c r="H1396" s="6" t="s">
        <v>220</v>
      </c>
      <c r="I1396" s="4">
        <v>24</v>
      </c>
      <c r="J1396" s="4">
        <v>42.5</v>
      </c>
      <c r="M1396" s="4">
        <v>10</v>
      </c>
      <c r="N1396" s="4" t="s">
        <v>115</v>
      </c>
      <c r="O1396" s="5" t="s">
        <v>57</v>
      </c>
      <c r="P1396" s="5" t="s">
        <v>153</v>
      </c>
      <c r="Q1396" s="4" t="s">
        <v>27</v>
      </c>
      <c r="Y1396" s="4" t="s">
        <v>62</v>
      </c>
      <c r="AE1396" s="4" t="s">
        <v>534</v>
      </c>
    </row>
    <row r="1397" spans="1:31" x14ac:dyDescent="0.3">
      <c r="A1397" s="4" t="s">
        <v>7</v>
      </c>
      <c r="B1397" s="5">
        <v>2</v>
      </c>
      <c r="D1397" s="4">
        <v>2</v>
      </c>
      <c r="E1397" s="4" t="s">
        <v>528</v>
      </c>
      <c r="F1397" s="4">
        <v>15</v>
      </c>
      <c r="G1397" s="4">
        <v>115</v>
      </c>
      <c r="H1397" s="6" t="s">
        <v>221</v>
      </c>
      <c r="I1397" s="4">
        <v>71.2</v>
      </c>
      <c r="J1397" s="4">
        <v>35.299999999999997</v>
      </c>
      <c r="M1397" s="4">
        <v>19.899999999999999</v>
      </c>
      <c r="N1397" s="4" t="s">
        <v>65</v>
      </c>
      <c r="O1397" s="5" t="s">
        <v>6</v>
      </c>
      <c r="Q1397" s="4" t="s">
        <v>27</v>
      </c>
    </row>
    <row r="1398" spans="1:31" x14ac:dyDescent="0.3">
      <c r="A1398" s="4" t="s">
        <v>7</v>
      </c>
      <c r="B1398" s="5">
        <v>2</v>
      </c>
      <c r="D1398" s="4">
        <v>2</v>
      </c>
      <c r="E1398" s="4" t="s">
        <v>528</v>
      </c>
      <c r="F1398" s="4">
        <v>15</v>
      </c>
      <c r="G1398" s="4">
        <v>115</v>
      </c>
      <c r="H1398" s="6" t="s">
        <v>333</v>
      </c>
      <c r="I1398" s="4">
        <v>48.4</v>
      </c>
      <c r="J1398" s="4">
        <v>47.3</v>
      </c>
      <c r="K1398" s="4" t="str">
        <f>IF(J1398&lt;(I1398/2),"Blade","Flake")</f>
        <v>Flake</v>
      </c>
      <c r="L1398" s="4">
        <f>I1398/J1398</f>
        <v>1.0232558139534884</v>
      </c>
      <c r="M1398" s="4">
        <v>7.9</v>
      </c>
      <c r="N1398" s="4" t="s">
        <v>89</v>
      </c>
      <c r="O1398" s="5" t="s">
        <v>57</v>
      </c>
      <c r="P1398" s="5" t="s">
        <v>58</v>
      </c>
      <c r="Q1398" s="4" t="s">
        <v>27</v>
      </c>
      <c r="R1398" s="4" t="s">
        <v>71</v>
      </c>
      <c r="S1398" s="4" t="s">
        <v>27</v>
      </c>
      <c r="T1398" s="4" t="s">
        <v>76</v>
      </c>
      <c r="U1398" s="4" t="s">
        <v>33</v>
      </c>
      <c r="Y1398" s="4" t="s">
        <v>62</v>
      </c>
    </row>
    <row r="1399" spans="1:31" x14ac:dyDescent="0.3">
      <c r="A1399" s="4" t="s">
        <v>7</v>
      </c>
      <c r="B1399" s="5">
        <v>2</v>
      </c>
      <c r="D1399" s="4">
        <v>2</v>
      </c>
      <c r="E1399" s="4" t="s">
        <v>535</v>
      </c>
      <c r="F1399" s="4">
        <v>17</v>
      </c>
      <c r="G1399" s="4">
        <v>144</v>
      </c>
      <c r="H1399" s="6" t="s">
        <v>55</v>
      </c>
      <c r="I1399" s="4">
        <v>48.4</v>
      </c>
      <c r="J1399" s="4">
        <v>42.1</v>
      </c>
      <c r="M1399" s="4">
        <v>16.100000000000001</v>
      </c>
      <c r="N1399" s="4" t="s">
        <v>143</v>
      </c>
      <c r="O1399" s="5" t="s">
        <v>6</v>
      </c>
      <c r="Q1399" s="4" t="s">
        <v>29</v>
      </c>
      <c r="W1399" s="4" t="s">
        <v>399</v>
      </c>
    </row>
    <row r="1400" spans="1:31" x14ac:dyDescent="0.3">
      <c r="A1400" s="4" t="s">
        <v>7</v>
      </c>
      <c r="B1400" s="5">
        <v>2</v>
      </c>
      <c r="D1400" s="4">
        <v>2</v>
      </c>
      <c r="E1400" s="4" t="s">
        <v>535</v>
      </c>
      <c r="F1400" s="4">
        <v>17</v>
      </c>
      <c r="G1400" s="4">
        <v>144</v>
      </c>
      <c r="H1400" s="6" t="s">
        <v>64</v>
      </c>
      <c r="I1400" s="4">
        <v>23.8</v>
      </c>
      <c r="J1400" s="4">
        <v>16</v>
      </c>
      <c r="M1400" s="4">
        <v>10.4</v>
      </c>
      <c r="N1400" s="4" t="s">
        <v>56</v>
      </c>
      <c r="O1400" s="5" t="s">
        <v>6</v>
      </c>
      <c r="Q1400" s="4" t="s">
        <v>29</v>
      </c>
      <c r="W1400" s="4" t="s">
        <v>399</v>
      </c>
    </row>
    <row r="1401" spans="1:31" x14ac:dyDescent="0.3">
      <c r="A1401" s="4" t="s">
        <v>7</v>
      </c>
      <c r="B1401" s="5">
        <v>2</v>
      </c>
      <c r="D1401" s="4">
        <v>2</v>
      </c>
      <c r="E1401" s="4" t="s">
        <v>535</v>
      </c>
      <c r="F1401" s="4">
        <v>17</v>
      </c>
      <c r="G1401" s="4">
        <v>144</v>
      </c>
      <c r="H1401" s="6" t="s">
        <v>73</v>
      </c>
      <c r="I1401" s="4">
        <v>21.7</v>
      </c>
      <c r="J1401" s="4">
        <v>16.600000000000001</v>
      </c>
      <c r="M1401" s="4">
        <v>10.4</v>
      </c>
      <c r="N1401" s="4" t="s">
        <v>56</v>
      </c>
      <c r="O1401" s="5" t="s">
        <v>6</v>
      </c>
      <c r="Q1401" s="4" t="s">
        <v>29</v>
      </c>
      <c r="W1401" s="4" t="s">
        <v>399</v>
      </c>
    </row>
    <row r="1402" spans="1:31" x14ac:dyDescent="0.3">
      <c r="A1402" s="4" t="s">
        <v>7</v>
      </c>
      <c r="B1402" s="5">
        <v>2</v>
      </c>
      <c r="D1402" s="4">
        <v>2</v>
      </c>
      <c r="E1402" s="4" t="s">
        <v>535</v>
      </c>
      <c r="F1402" s="4">
        <v>17</v>
      </c>
      <c r="G1402" s="4">
        <v>144</v>
      </c>
      <c r="H1402" s="6" t="s">
        <v>293</v>
      </c>
      <c r="I1402" s="4">
        <v>17.5</v>
      </c>
      <c r="J1402" s="4">
        <v>18.7</v>
      </c>
      <c r="M1402" s="4">
        <v>12.5</v>
      </c>
      <c r="N1402" s="4" t="s">
        <v>65</v>
      </c>
      <c r="O1402" s="5" t="s">
        <v>6</v>
      </c>
      <c r="Q1402" s="4" t="s">
        <v>27</v>
      </c>
    </row>
    <row r="1403" spans="1:31" x14ac:dyDescent="0.3">
      <c r="A1403" s="4" t="s">
        <v>7</v>
      </c>
      <c r="B1403" s="5">
        <v>2</v>
      </c>
      <c r="D1403" s="4">
        <v>2</v>
      </c>
      <c r="E1403" s="4" t="s">
        <v>535</v>
      </c>
      <c r="F1403" s="4">
        <v>17</v>
      </c>
      <c r="G1403" s="4">
        <v>144</v>
      </c>
      <c r="H1403" s="6" t="s">
        <v>77</v>
      </c>
      <c r="I1403" s="4">
        <v>31.8</v>
      </c>
      <c r="J1403" s="4">
        <v>18</v>
      </c>
      <c r="M1403" s="4">
        <v>19</v>
      </c>
      <c r="N1403" s="4" t="s">
        <v>65</v>
      </c>
      <c r="O1403" s="5" t="s">
        <v>6</v>
      </c>
      <c r="Q1403" s="4" t="s">
        <v>29</v>
      </c>
      <c r="W1403" s="4" t="s">
        <v>399</v>
      </c>
    </row>
    <row r="1404" spans="1:31" x14ac:dyDescent="0.3">
      <c r="A1404" s="4" t="s">
        <v>7</v>
      </c>
      <c r="B1404" s="5">
        <v>2</v>
      </c>
      <c r="D1404" s="4">
        <v>2</v>
      </c>
      <c r="E1404" s="4" t="s">
        <v>535</v>
      </c>
      <c r="F1404" s="4">
        <v>17</v>
      </c>
      <c r="G1404" s="4">
        <v>144</v>
      </c>
      <c r="H1404" s="6" t="s">
        <v>78</v>
      </c>
      <c r="I1404" s="4">
        <v>29.8</v>
      </c>
      <c r="J1404" s="4">
        <v>36.1</v>
      </c>
      <c r="K1404" s="4" t="str">
        <f>IF(J1404&lt;(I1404/2),"Blade","Flake")</f>
        <v>Flake</v>
      </c>
      <c r="L1404" s="4">
        <f>I1404/J1404</f>
        <v>0.82548476454293629</v>
      </c>
      <c r="M1404" s="4">
        <v>10</v>
      </c>
      <c r="N1404" s="4" t="s">
        <v>56</v>
      </c>
      <c r="O1404" s="5" t="s">
        <v>57</v>
      </c>
      <c r="P1404" s="5" t="s">
        <v>58</v>
      </c>
      <c r="Q1404" s="4" t="s">
        <v>27</v>
      </c>
      <c r="R1404" s="4" t="s">
        <v>71</v>
      </c>
      <c r="S1404" s="4" t="s">
        <v>67</v>
      </c>
      <c r="T1404" s="4" t="s">
        <v>61</v>
      </c>
      <c r="U1404" s="4" t="s">
        <v>35</v>
      </c>
      <c r="Y1404" s="4" t="s">
        <v>62</v>
      </c>
    </row>
    <row r="1405" spans="1:31" x14ac:dyDescent="0.3">
      <c r="A1405" s="4" t="s">
        <v>7</v>
      </c>
      <c r="B1405" s="5">
        <v>2</v>
      </c>
      <c r="D1405" s="4">
        <v>2</v>
      </c>
      <c r="E1405" s="4" t="s">
        <v>535</v>
      </c>
      <c r="F1405" s="4">
        <v>17</v>
      </c>
      <c r="G1405" s="4">
        <v>144</v>
      </c>
      <c r="H1405" s="6" t="s">
        <v>82</v>
      </c>
      <c r="I1405" s="4">
        <v>86</v>
      </c>
      <c r="J1405" s="4">
        <v>58</v>
      </c>
      <c r="M1405" s="4">
        <v>43</v>
      </c>
      <c r="N1405" s="4" t="s">
        <v>143</v>
      </c>
      <c r="O1405" s="5" t="s">
        <v>6</v>
      </c>
      <c r="Q1405" s="4" t="s">
        <v>29</v>
      </c>
      <c r="W1405" s="4" t="s">
        <v>399</v>
      </c>
    </row>
    <row r="1406" spans="1:31" x14ac:dyDescent="0.3">
      <c r="A1406" s="4" t="s">
        <v>7</v>
      </c>
      <c r="B1406" s="5">
        <v>3</v>
      </c>
      <c r="C1406" s="4">
        <v>182</v>
      </c>
      <c r="D1406" s="4">
        <v>3</v>
      </c>
      <c r="E1406" s="4">
        <v>38</v>
      </c>
      <c r="F1406" s="4">
        <v>18</v>
      </c>
      <c r="G1406" s="4">
        <v>182</v>
      </c>
      <c r="H1406" s="6" t="s">
        <v>55</v>
      </c>
      <c r="I1406" s="4">
        <v>24.7</v>
      </c>
      <c r="J1406" s="4">
        <v>27.8</v>
      </c>
      <c r="M1406" s="4">
        <v>6</v>
      </c>
      <c r="N1406" s="4" t="s">
        <v>65</v>
      </c>
      <c r="O1406" s="5" t="s">
        <v>57</v>
      </c>
      <c r="P1406" s="5" t="s">
        <v>21</v>
      </c>
      <c r="Q1406" s="4" t="s">
        <v>27</v>
      </c>
      <c r="R1406" s="4" t="s">
        <v>71</v>
      </c>
      <c r="S1406" s="4" t="s">
        <v>67</v>
      </c>
      <c r="T1406" s="4" t="s">
        <v>61</v>
      </c>
      <c r="Y1406" s="4" t="s">
        <v>62</v>
      </c>
    </row>
    <row r="1407" spans="1:31" x14ac:dyDescent="0.3">
      <c r="A1407" s="4" t="s">
        <v>7</v>
      </c>
      <c r="B1407" s="5">
        <v>3</v>
      </c>
      <c r="C1407" s="4">
        <v>182</v>
      </c>
      <c r="D1407" s="4">
        <v>3</v>
      </c>
      <c r="E1407" s="4">
        <v>38</v>
      </c>
      <c r="F1407" s="4">
        <v>18</v>
      </c>
      <c r="G1407" s="4">
        <v>182</v>
      </c>
      <c r="H1407" s="6" t="s">
        <v>64</v>
      </c>
      <c r="I1407" s="4">
        <v>17.5</v>
      </c>
      <c r="J1407" s="4">
        <v>22</v>
      </c>
      <c r="K1407" s="4" t="str">
        <f>IF(J1407&lt;(I1407/2),"Blade","Flake")</f>
        <v>Flake</v>
      </c>
      <c r="L1407" s="4">
        <f t="shared" ref="L1407:L1408" si="72">I1407/J1407</f>
        <v>0.79545454545454541</v>
      </c>
      <c r="M1407" s="4">
        <v>3.9</v>
      </c>
      <c r="N1407" s="4" t="s">
        <v>74</v>
      </c>
      <c r="O1407" s="5" t="s">
        <v>57</v>
      </c>
      <c r="P1407" s="5" t="s">
        <v>58</v>
      </c>
      <c r="Q1407" s="4" t="s">
        <v>27</v>
      </c>
      <c r="R1407" s="4" t="s">
        <v>71</v>
      </c>
      <c r="S1407" s="4" t="s">
        <v>67</v>
      </c>
      <c r="T1407" s="4" t="s">
        <v>61</v>
      </c>
      <c r="U1407" s="4" t="s">
        <v>36</v>
      </c>
      <c r="Y1407" s="4" t="s">
        <v>62</v>
      </c>
    </row>
    <row r="1408" spans="1:31" x14ac:dyDescent="0.3">
      <c r="A1408" s="4" t="s">
        <v>7</v>
      </c>
      <c r="B1408" s="5">
        <v>3</v>
      </c>
      <c r="C1408" s="4">
        <v>182</v>
      </c>
      <c r="D1408" s="4">
        <v>3</v>
      </c>
      <c r="E1408" s="4">
        <v>38</v>
      </c>
      <c r="F1408" s="4">
        <v>18</v>
      </c>
      <c r="G1408" s="4">
        <v>182</v>
      </c>
      <c r="H1408" s="6" t="s">
        <v>70</v>
      </c>
      <c r="I1408" s="4">
        <v>34.299999999999997</v>
      </c>
      <c r="J1408" s="4">
        <v>45.1</v>
      </c>
      <c r="K1408" s="4" t="str">
        <f>IF(J1408&lt;(I1408/2),"Blade","Flake")</f>
        <v>Flake</v>
      </c>
      <c r="L1408" s="4">
        <f t="shared" si="72"/>
        <v>0.76053215077605307</v>
      </c>
      <c r="M1408" s="4">
        <v>6</v>
      </c>
      <c r="N1408" s="4" t="s">
        <v>65</v>
      </c>
      <c r="O1408" s="5" t="s">
        <v>57</v>
      </c>
      <c r="P1408" s="5" t="s">
        <v>58</v>
      </c>
      <c r="Q1408" s="4" t="s">
        <v>27</v>
      </c>
      <c r="R1408" s="4" t="s">
        <v>83</v>
      </c>
      <c r="S1408" s="4" t="s">
        <v>67</v>
      </c>
      <c r="T1408" s="4" t="s">
        <v>61</v>
      </c>
      <c r="U1408" s="4" t="s">
        <v>36</v>
      </c>
      <c r="Y1408" s="4" t="s">
        <v>62</v>
      </c>
    </row>
    <row r="1409" spans="1:31" x14ac:dyDescent="0.3">
      <c r="A1409" s="4" t="s">
        <v>7</v>
      </c>
      <c r="B1409" s="5">
        <v>3</v>
      </c>
      <c r="C1409" s="4">
        <v>182</v>
      </c>
      <c r="D1409" s="4">
        <v>3</v>
      </c>
      <c r="E1409" s="4">
        <v>38</v>
      </c>
      <c r="F1409" s="4">
        <v>18</v>
      </c>
      <c r="G1409" s="4">
        <v>182</v>
      </c>
      <c r="H1409" s="6" t="s">
        <v>293</v>
      </c>
      <c r="I1409" s="4">
        <v>23.6</v>
      </c>
      <c r="J1409" s="4">
        <v>24.7</v>
      </c>
      <c r="M1409" s="4">
        <v>6.5</v>
      </c>
      <c r="N1409" s="4" t="s">
        <v>65</v>
      </c>
      <c r="O1409" s="5" t="s">
        <v>57</v>
      </c>
      <c r="P1409" s="5" t="s">
        <v>21</v>
      </c>
      <c r="Q1409" s="4" t="s">
        <v>295</v>
      </c>
      <c r="R1409" s="4" t="s">
        <v>83</v>
      </c>
      <c r="S1409" s="4" t="s">
        <v>60</v>
      </c>
      <c r="T1409" s="4" t="s">
        <v>61</v>
      </c>
      <c r="Y1409" s="4" t="s">
        <v>62</v>
      </c>
    </row>
    <row r="1410" spans="1:31" x14ac:dyDescent="0.3">
      <c r="A1410" s="4" t="s">
        <v>7</v>
      </c>
      <c r="B1410" s="5">
        <v>3</v>
      </c>
      <c r="C1410" s="4">
        <v>182</v>
      </c>
      <c r="D1410" s="4">
        <v>3</v>
      </c>
      <c r="E1410" s="4">
        <v>38</v>
      </c>
      <c r="F1410" s="4">
        <v>18</v>
      </c>
      <c r="G1410" s="4">
        <v>182</v>
      </c>
      <c r="H1410" s="6" t="s">
        <v>77</v>
      </c>
      <c r="I1410" s="4">
        <v>43.4</v>
      </c>
      <c r="J1410" s="4">
        <v>42.1</v>
      </c>
      <c r="K1410" s="4" t="str">
        <f>IF(J1410&lt;(I1410/2),"Blade","Flake")</f>
        <v>Flake</v>
      </c>
      <c r="L1410" s="4">
        <f>I1410/J1410</f>
        <v>1.0308788598574821</v>
      </c>
      <c r="M1410" s="4">
        <v>6.8</v>
      </c>
      <c r="N1410" s="4" t="s">
        <v>65</v>
      </c>
      <c r="O1410" s="5" t="s">
        <v>57</v>
      </c>
      <c r="P1410" s="5" t="s">
        <v>58</v>
      </c>
      <c r="Q1410" s="4" t="s">
        <v>27</v>
      </c>
      <c r="R1410" s="4" t="s">
        <v>71</v>
      </c>
      <c r="S1410" s="4" t="s">
        <v>67</v>
      </c>
      <c r="T1410" s="4" t="s">
        <v>61</v>
      </c>
      <c r="U1410" s="4" t="s">
        <v>36</v>
      </c>
      <c r="Y1410" s="4" t="s">
        <v>62</v>
      </c>
    </row>
    <row r="1411" spans="1:31" x14ac:dyDescent="0.3">
      <c r="A1411" s="4" t="s">
        <v>7</v>
      </c>
      <c r="B1411" s="5">
        <v>3</v>
      </c>
      <c r="C1411" s="4">
        <v>182</v>
      </c>
      <c r="D1411" s="4">
        <v>3</v>
      </c>
      <c r="E1411" s="4">
        <v>38</v>
      </c>
      <c r="F1411" s="4">
        <v>18</v>
      </c>
      <c r="G1411" s="4">
        <v>182</v>
      </c>
      <c r="H1411" s="6" t="s">
        <v>78</v>
      </c>
      <c r="I1411" s="4">
        <v>26.4</v>
      </c>
      <c r="J1411" s="4">
        <v>23.8</v>
      </c>
      <c r="M1411" s="4">
        <v>4.4000000000000004</v>
      </c>
      <c r="N1411" s="4" t="s">
        <v>65</v>
      </c>
      <c r="O1411" s="5" t="s">
        <v>57</v>
      </c>
      <c r="P1411" s="5" t="s">
        <v>80</v>
      </c>
      <c r="Q1411" s="4" t="s">
        <v>27</v>
      </c>
      <c r="Y1411" s="4" t="s">
        <v>62</v>
      </c>
    </row>
    <row r="1412" spans="1:31" x14ac:dyDescent="0.3">
      <c r="A1412" s="4" t="s">
        <v>7</v>
      </c>
      <c r="B1412" s="5">
        <v>3</v>
      </c>
      <c r="C1412" s="4">
        <v>182</v>
      </c>
      <c r="D1412" s="4">
        <v>3</v>
      </c>
      <c r="E1412" s="4">
        <v>38</v>
      </c>
      <c r="F1412" s="4">
        <v>18</v>
      </c>
      <c r="G1412" s="4">
        <v>182</v>
      </c>
      <c r="H1412" s="6" t="s">
        <v>82</v>
      </c>
      <c r="I1412" s="4">
        <v>22.4</v>
      </c>
      <c r="J1412" s="4">
        <v>22.6</v>
      </c>
      <c r="K1412" s="4" t="str">
        <f>IF(J1412&lt;(I1412/2),"Blade","Flake")</f>
        <v>Flake</v>
      </c>
      <c r="L1412" s="4">
        <f>I1412/J1412</f>
        <v>0.99115044247787598</v>
      </c>
      <c r="M1412" s="4">
        <v>3.2</v>
      </c>
      <c r="N1412" s="4" t="s">
        <v>89</v>
      </c>
      <c r="O1412" s="5" t="s">
        <v>57</v>
      </c>
      <c r="P1412" s="5" t="s">
        <v>58</v>
      </c>
      <c r="Q1412" s="4" t="s">
        <v>27</v>
      </c>
      <c r="R1412" s="4" t="s">
        <v>71</v>
      </c>
      <c r="S1412" s="4" t="s">
        <v>67</v>
      </c>
      <c r="T1412" s="4" t="s">
        <v>61</v>
      </c>
      <c r="U1412" s="4" t="s">
        <v>35</v>
      </c>
      <c r="Y1412" s="4" t="s">
        <v>62</v>
      </c>
      <c r="AE1412" s="4" t="s">
        <v>445</v>
      </c>
    </row>
    <row r="1413" spans="1:31" x14ac:dyDescent="0.3">
      <c r="A1413" s="4" t="s">
        <v>7</v>
      </c>
      <c r="B1413" s="5">
        <v>3</v>
      </c>
      <c r="C1413" s="4">
        <v>182</v>
      </c>
      <c r="D1413" s="4">
        <v>3</v>
      </c>
      <c r="E1413" s="4">
        <v>38</v>
      </c>
      <c r="F1413" s="4">
        <v>18</v>
      </c>
      <c r="G1413" s="4">
        <v>182</v>
      </c>
      <c r="H1413" s="6" t="s">
        <v>84</v>
      </c>
      <c r="I1413" s="4">
        <v>28.2</v>
      </c>
      <c r="J1413" s="4">
        <v>16.5</v>
      </c>
      <c r="M1413" s="4">
        <v>3.3</v>
      </c>
      <c r="N1413" s="4" t="s">
        <v>56</v>
      </c>
      <c r="O1413" s="5" t="s">
        <v>57</v>
      </c>
      <c r="P1413" s="5" t="s">
        <v>153</v>
      </c>
      <c r="Q1413" s="4" t="s">
        <v>27</v>
      </c>
      <c r="Y1413" s="4" t="s">
        <v>62</v>
      </c>
    </row>
    <row r="1414" spans="1:31" x14ac:dyDescent="0.3">
      <c r="A1414" s="4" t="s">
        <v>7</v>
      </c>
      <c r="B1414" s="5">
        <v>3</v>
      </c>
      <c r="C1414" s="4">
        <v>182</v>
      </c>
      <c r="D1414" s="4">
        <v>3</v>
      </c>
      <c r="E1414" s="4">
        <v>38</v>
      </c>
      <c r="F1414" s="4">
        <v>18</v>
      </c>
      <c r="G1414" s="4">
        <v>182</v>
      </c>
      <c r="H1414" s="6" t="s">
        <v>87</v>
      </c>
      <c r="I1414" s="4">
        <v>42.4</v>
      </c>
      <c r="J1414" s="4">
        <v>32</v>
      </c>
      <c r="M1414" s="4">
        <v>11.3</v>
      </c>
      <c r="N1414" s="4" t="s">
        <v>65</v>
      </c>
      <c r="O1414" s="5" t="s">
        <v>52</v>
      </c>
      <c r="P1414" s="5" t="s">
        <v>21</v>
      </c>
      <c r="Q1414" s="4" t="s">
        <v>27</v>
      </c>
      <c r="Y1414" s="4" t="s">
        <v>128</v>
      </c>
      <c r="Z1414" s="4" t="s">
        <v>129</v>
      </c>
      <c r="AA1414" s="4" t="s">
        <v>327</v>
      </c>
      <c r="AB1414" s="4" t="s">
        <v>328</v>
      </c>
      <c r="AC1414" s="4" t="s">
        <v>429</v>
      </c>
      <c r="AE1414" s="4" t="s">
        <v>536</v>
      </c>
    </row>
    <row r="1415" spans="1:31" x14ac:dyDescent="0.3">
      <c r="A1415" s="4" t="s">
        <v>7</v>
      </c>
      <c r="B1415" s="5">
        <v>3</v>
      </c>
      <c r="C1415" s="4">
        <v>182</v>
      </c>
      <c r="D1415" s="4">
        <v>3</v>
      </c>
      <c r="E1415" s="4">
        <v>38</v>
      </c>
      <c r="F1415" s="4">
        <v>18</v>
      </c>
      <c r="G1415" s="4">
        <v>182</v>
      </c>
      <c r="H1415" s="6" t="s">
        <v>88</v>
      </c>
      <c r="I1415" s="4">
        <v>13</v>
      </c>
      <c r="J1415" s="4">
        <v>24.4</v>
      </c>
      <c r="M1415" s="4">
        <v>2.7</v>
      </c>
      <c r="N1415" s="4" t="s">
        <v>89</v>
      </c>
      <c r="O1415" s="5" t="s">
        <v>57</v>
      </c>
      <c r="P1415" s="5" t="s">
        <v>80</v>
      </c>
      <c r="Q1415" s="4" t="s">
        <v>27</v>
      </c>
      <c r="Y1415" s="4" t="s">
        <v>62</v>
      </c>
    </row>
    <row r="1416" spans="1:31" x14ac:dyDescent="0.3">
      <c r="A1416" s="4" t="s">
        <v>7</v>
      </c>
      <c r="B1416" s="5">
        <v>3</v>
      </c>
      <c r="C1416" s="4">
        <v>182</v>
      </c>
      <c r="D1416" s="4">
        <v>3</v>
      </c>
      <c r="E1416" s="4">
        <v>38</v>
      </c>
      <c r="F1416" s="4">
        <v>18</v>
      </c>
      <c r="G1416" s="4">
        <v>182</v>
      </c>
      <c r="H1416" s="6" t="s">
        <v>90</v>
      </c>
      <c r="I1416" s="4">
        <v>20</v>
      </c>
      <c r="J1416" s="4">
        <v>16.5</v>
      </c>
      <c r="M1416" s="4">
        <v>6.4</v>
      </c>
      <c r="N1416" s="4" t="s">
        <v>89</v>
      </c>
      <c r="O1416" s="5" t="s">
        <v>57</v>
      </c>
      <c r="P1416" s="5" t="s">
        <v>26</v>
      </c>
      <c r="Q1416" s="4" t="s">
        <v>27</v>
      </c>
      <c r="Y1416" s="4" t="s">
        <v>62</v>
      </c>
    </row>
    <row r="1417" spans="1:31" x14ac:dyDescent="0.3">
      <c r="A1417" s="4" t="s">
        <v>7</v>
      </c>
      <c r="B1417" s="5">
        <v>3</v>
      </c>
      <c r="C1417" s="4">
        <v>182</v>
      </c>
      <c r="D1417" s="4">
        <v>3</v>
      </c>
      <c r="E1417" s="4">
        <v>38</v>
      </c>
      <c r="F1417" s="4">
        <v>18</v>
      </c>
      <c r="G1417" s="4">
        <v>182</v>
      </c>
      <c r="H1417" s="6" t="s">
        <v>91</v>
      </c>
      <c r="I1417" s="4">
        <v>33.9</v>
      </c>
      <c r="J1417" s="4">
        <v>30.7</v>
      </c>
      <c r="K1417" s="4" t="str">
        <f>IF(J1417&lt;(I1417/2),"Blade","Flake")</f>
        <v>Flake</v>
      </c>
      <c r="L1417" s="4">
        <f t="shared" ref="L1417:L1418" si="73">I1417/J1417</f>
        <v>1.1042345276872965</v>
      </c>
      <c r="M1417" s="4">
        <v>3.3</v>
      </c>
      <c r="N1417" s="4" t="s">
        <v>89</v>
      </c>
      <c r="O1417" s="5" t="s">
        <v>57</v>
      </c>
      <c r="P1417" s="5" t="s">
        <v>58</v>
      </c>
      <c r="Q1417" s="4" t="s">
        <v>27</v>
      </c>
      <c r="R1417" s="4" t="s">
        <v>59</v>
      </c>
      <c r="S1417" s="4" t="s">
        <v>60</v>
      </c>
      <c r="T1417" s="4" t="s">
        <v>61</v>
      </c>
      <c r="U1417" s="4" t="s">
        <v>36</v>
      </c>
      <c r="Y1417" s="4" t="s">
        <v>62</v>
      </c>
      <c r="AE1417" s="4" t="s">
        <v>445</v>
      </c>
    </row>
    <row r="1418" spans="1:31" x14ac:dyDescent="0.3">
      <c r="A1418" s="4" t="s">
        <v>7</v>
      </c>
      <c r="B1418" s="5">
        <v>3</v>
      </c>
      <c r="C1418" s="4">
        <v>182</v>
      </c>
      <c r="D1418" s="4">
        <v>3</v>
      </c>
      <c r="E1418" s="4">
        <v>38</v>
      </c>
      <c r="F1418" s="4">
        <v>18</v>
      </c>
      <c r="G1418" s="4">
        <v>182</v>
      </c>
      <c r="H1418" s="6" t="s">
        <v>92</v>
      </c>
      <c r="I1418" s="4">
        <v>39.5</v>
      </c>
      <c r="J1418" s="4">
        <v>24.6</v>
      </c>
      <c r="K1418" s="4" t="str">
        <f>IF(J1418&lt;(I1418/2),"Blade","Flake")</f>
        <v>Flake</v>
      </c>
      <c r="L1418" s="4">
        <f t="shared" si="73"/>
        <v>1.6056910569105689</v>
      </c>
      <c r="M1418" s="4">
        <v>4</v>
      </c>
      <c r="N1418" s="4" t="s">
        <v>56</v>
      </c>
      <c r="O1418" s="5" t="s">
        <v>57</v>
      </c>
      <c r="P1418" s="5" t="s">
        <v>58</v>
      </c>
      <c r="Q1418" s="4" t="s">
        <v>27</v>
      </c>
      <c r="R1418" s="4" t="s">
        <v>101</v>
      </c>
      <c r="S1418" s="4" t="s">
        <v>60</v>
      </c>
      <c r="T1418" s="4" t="s">
        <v>61</v>
      </c>
      <c r="U1418" s="4" t="s">
        <v>34</v>
      </c>
      <c r="Y1418" s="4" t="s">
        <v>62</v>
      </c>
    </row>
    <row r="1419" spans="1:31" x14ac:dyDescent="0.3">
      <c r="A1419" s="4" t="s">
        <v>7</v>
      </c>
      <c r="B1419" s="5">
        <v>3</v>
      </c>
      <c r="C1419" s="4">
        <v>182</v>
      </c>
      <c r="D1419" s="4">
        <v>3</v>
      </c>
      <c r="E1419" s="4">
        <v>38</v>
      </c>
      <c r="F1419" s="4">
        <v>18</v>
      </c>
      <c r="G1419" s="4">
        <v>182</v>
      </c>
      <c r="H1419" s="6" t="s">
        <v>93</v>
      </c>
      <c r="I1419" s="4">
        <v>25.5</v>
      </c>
      <c r="J1419" s="4">
        <v>28.5</v>
      </c>
      <c r="M1419" s="4">
        <v>17</v>
      </c>
      <c r="N1419" s="4" t="s">
        <v>65</v>
      </c>
      <c r="O1419" s="5" t="s">
        <v>6</v>
      </c>
      <c r="Q1419" s="4" t="s">
        <v>27</v>
      </c>
    </row>
    <row r="1420" spans="1:31" x14ac:dyDescent="0.3">
      <c r="A1420" s="4" t="s">
        <v>7</v>
      </c>
      <c r="B1420" s="5">
        <v>3</v>
      </c>
      <c r="C1420" s="4">
        <v>182</v>
      </c>
      <c r="D1420" s="4">
        <v>3</v>
      </c>
      <c r="E1420" s="4">
        <v>38</v>
      </c>
      <c r="F1420" s="4">
        <v>18</v>
      </c>
      <c r="G1420" s="4">
        <v>182</v>
      </c>
      <c r="H1420" s="6" t="s">
        <v>94</v>
      </c>
      <c r="I1420" s="4">
        <v>21.25</v>
      </c>
      <c r="J1420" s="4">
        <v>19.5</v>
      </c>
      <c r="M1420" s="4">
        <v>5.9</v>
      </c>
      <c r="N1420" s="4" t="s">
        <v>537</v>
      </c>
      <c r="O1420" s="5" t="s">
        <v>57</v>
      </c>
      <c r="P1420" s="5" t="s">
        <v>21</v>
      </c>
      <c r="Q1420" s="4" t="s">
        <v>29</v>
      </c>
      <c r="R1420" s="4" t="s">
        <v>71</v>
      </c>
      <c r="S1420" s="4" t="s">
        <v>67</v>
      </c>
      <c r="T1420" s="4" t="s">
        <v>61</v>
      </c>
      <c r="Y1420" s="4" t="s">
        <v>62</v>
      </c>
      <c r="AE1420" s="4" t="s">
        <v>538</v>
      </c>
    </row>
    <row r="1421" spans="1:31" x14ac:dyDescent="0.3">
      <c r="A1421" s="4" t="s">
        <v>7</v>
      </c>
      <c r="B1421" s="5">
        <v>3</v>
      </c>
      <c r="C1421" s="4">
        <v>182</v>
      </c>
      <c r="D1421" s="4">
        <v>3</v>
      </c>
      <c r="E1421" s="4">
        <v>38</v>
      </c>
      <c r="F1421" s="4">
        <v>18</v>
      </c>
      <c r="G1421" s="4">
        <v>182</v>
      </c>
      <c r="H1421" s="6" t="s">
        <v>96</v>
      </c>
      <c r="I1421" s="4">
        <v>13</v>
      </c>
      <c r="J1421" s="4">
        <v>17.100000000000001</v>
      </c>
      <c r="M1421" s="4">
        <v>2.2999999999999998</v>
      </c>
      <c r="N1421" s="4" t="s">
        <v>65</v>
      </c>
      <c r="O1421" s="5" t="s">
        <v>57</v>
      </c>
      <c r="P1421" s="5" t="s">
        <v>21</v>
      </c>
      <c r="Q1421" s="4" t="s">
        <v>27</v>
      </c>
      <c r="R1421" s="4" t="s">
        <v>71</v>
      </c>
      <c r="S1421" s="4" t="s">
        <v>60</v>
      </c>
      <c r="T1421" s="4" t="s">
        <v>61</v>
      </c>
      <c r="Y1421" s="4" t="s">
        <v>62</v>
      </c>
    </row>
    <row r="1422" spans="1:31" x14ac:dyDescent="0.3">
      <c r="A1422" s="4" t="s">
        <v>7</v>
      </c>
      <c r="B1422" s="5">
        <v>3</v>
      </c>
      <c r="C1422" s="4">
        <v>182</v>
      </c>
      <c r="D1422" s="4">
        <v>3</v>
      </c>
      <c r="E1422" s="4">
        <v>38</v>
      </c>
      <c r="F1422" s="4">
        <v>18</v>
      </c>
      <c r="G1422" s="4">
        <v>182</v>
      </c>
      <c r="H1422" s="6" t="s">
        <v>97</v>
      </c>
      <c r="I1422" s="4">
        <v>12.2</v>
      </c>
      <c r="J1422" s="4">
        <v>20</v>
      </c>
      <c r="M1422" s="4">
        <v>6.6</v>
      </c>
      <c r="N1422" s="4" t="s">
        <v>65</v>
      </c>
      <c r="O1422" s="5" t="s">
        <v>57</v>
      </c>
      <c r="P1422" s="5" t="s">
        <v>26</v>
      </c>
      <c r="Q1422" s="4" t="s">
        <v>27</v>
      </c>
      <c r="Y1422" s="4" t="s">
        <v>62</v>
      </c>
    </row>
    <row r="1423" spans="1:31" x14ac:dyDescent="0.3">
      <c r="A1423" s="4" t="s">
        <v>7</v>
      </c>
      <c r="B1423" s="5">
        <v>3</v>
      </c>
      <c r="C1423" s="4">
        <v>182</v>
      </c>
      <c r="D1423" s="4">
        <v>3</v>
      </c>
      <c r="E1423" s="4">
        <v>38</v>
      </c>
      <c r="F1423" s="4">
        <v>18</v>
      </c>
      <c r="G1423" s="4">
        <v>182</v>
      </c>
      <c r="H1423" s="6" t="s">
        <v>98</v>
      </c>
      <c r="I1423" s="4">
        <v>14</v>
      </c>
      <c r="J1423" s="4">
        <v>19.5</v>
      </c>
      <c r="M1423" s="4">
        <v>4.3</v>
      </c>
      <c r="N1423" s="4" t="s">
        <v>56</v>
      </c>
      <c r="O1423" s="5" t="s">
        <v>57</v>
      </c>
      <c r="P1423" s="5" t="s">
        <v>26</v>
      </c>
      <c r="Q1423" s="4" t="s">
        <v>27</v>
      </c>
      <c r="Y1423" s="4" t="s">
        <v>62</v>
      </c>
    </row>
    <row r="1424" spans="1:31" x14ac:dyDescent="0.3">
      <c r="A1424" s="4" t="s">
        <v>7</v>
      </c>
      <c r="B1424" s="5">
        <v>3</v>
      </c>
      <c r="C1424" s="4">
        <v>182</v>
      </c>
      <c r="D1424" s="4">
        <v>3</v>
      </c>
      <c r="E1424" s="4">
        <v>38</v>
      </c>
      <c r="F1424" s="4">
        <v>18</v>
      </c>
      <c r="G1424" s="4">
        <v>182</v>
      </c>
      <c r="H1424" s="6" t="s">
        <v>99</v>
      </c>
      <c r="I1424" s="4">
        <v>23.3</v>
      </c>
      <c r="J1424" s="4">
        <v>22.9</v>
      </c>
      <c r="K1424" s="4" t="str">
        <f>IF(J1424&lt;(I1424/2),"Blade","Flake")</f>
        <v>Flake</v>
      </c>
      <c r="L1424" s="4">
        <f>I1424/J1424</f>
        <v>1.017467248908297</v>
      </c>
      <c r="M1424" s="4">
        <v>3.3</v>
      </c>
      <c r="N1424" s="4" t="s">
        <v>89</v>
      </c>
      <c r="O1424" s="5" t="s">
        <v>57</v>
      </c>
      <c r="P1424" s="5" t="s">
        <v>58</v>
      </c>
      <c r="Q1424" s="4" t="s">
        <v>27</v>
      </c>
      <c r="R1424" s="4" t="s">
        <v>123</v>
      </c>
      <c r="S1424" s="4" t="s">
        <v>67</v>
      </c>
      <c r="T1424" s="4" t="s">
        <v>61</v>
      </c>
      <c r="U1424" s="4" t="s">
        <v>72</v>
      </c>
      <c r="Y1424" s="4" t="s">
        <v>62</v>
      </c>
    </row>
    <row r="1425" spans="1:30" x14ac:dyDescent="0.3">
      <c r="A1425" s="4" t="s">
        <v>7</v>
      </c>
      <c r="B1425" s="5">
        <v>3</v>
      </c>
      <c r="C1425" s="4">
        <v>182</v>
      </c>
      <c r="D1425" s="4">
        <v>3</v>
      </c>
      <c r="E1425" s="4">
        <v>38</v>
      </c>
      <c r="F1425" s="4">
        <v>18</v>
      </c>
      <c r="G1425" s="4">
        <v>182</v>
      </c>
      <c r="H1425" s="6" t="s">
        <v>100</v>
      </c>
      <c r="I1425" s="4">
        <v>16</v>
      </c>
      <c r="J1425" s="4">
        <v>16.600000000000001</v>
      </c>
      <c r="M1425" s="4">
        <v>3.1</v>
      </c>
      <c r="N1425" s="4" t="s">
        <v>56</v>
      </c>
      <c r="O1425" s="5" t="s">
        <v>57</v>
      </c>
      <c r="P1425" s="5" t="s">
        <v>153</v>
      </c>
      <c r="Q1425" s="4" t="s">
        <v>27</v>
      </c>
      <c r="Y1425" s="4" t="s">
        <v>62</v>
      </c>
    </row>
    <row r="1426" spans="1:30" x14ac:dyDescent="0.3">
      <c r="A1426" s="4" t="s">
        <v>7</v>
      </c>
      <c r="B1426" s="5">
        <v>3</v>
      </c>
      <c r="C1426" s="4">
        <v>182</v>
      </c>
      <c r="D1426" s="4">
        <v>3</v>
      </c>
      <c r="E1426" s="4">
        <v>38</v>
      </c>
      <c r="F1426" s="4">
        <v>18</v>
      </c>
      <c r="G1426" s="4">
        <v>182</v>
      </c>
      <c r="H1426" s="6" t="s">
        <v>102</v>
      </c>
      <c r="I1426" s="4">
        <v>12</v>
      </c>
      <c r="J1426" s="4">
        <v>16</v>
      </c>
      <c r="M1426" s="4">
        <v>2.1</v>
      </c>
      <c r="N1426" s="4" t="s">
        <v>89</v>
      </c>
      <c r="O1426" s="5" t="s">
        <v>57</v>
      </c>
      <c r="P1426" s="5" t="s">
        <v>80</v>
      </c>
      <c r="Q1426" s="4" t="s">
        <v>27</v>
      </c>
      <c r="Y1426" s="4" t="s">
        <v>62</v>
      </c>
    </row>
    <row r="1427" spans="1:30" x14ac:dyDescent="0.3">
      <c r="A1427" s="4" t="s">
        <v>7</v>
      </c>
      <c r="B1427" s="5">
        <v>3</v>
      </c>
      <c r="C1427" s="4">
        <v>182</v>
      </c>
      <c r="D1427" s="4">
        <v>3</v>
      </c>
      <c r="E1427" s="4">
        <v>38</v>
      </c>
      <c r="F1427" s="4">
        <v>18</v>
      </c>
      <c r="G1427" s="4">
        <v>182</v>
      </c>
      <c r="H1427" s="6" t="s">
        <v>103</v>
      </c>
      <c r="I1427" s="4">
        <v>16.2</v>
      </c>
      <c r="J1427" s="4">
        <v>13.3</v>
      </c>
      <c r="K1427" s="4" t="str">
        <f>IF(J1427&lt;(I1427/2),"Blade","Flake")</f>
        <v>Flake</v>
      </c>
      <c r="L1427" s="4">
        <f>I1427/J1427</f>
        <v>1.2180451127819547</v>
      </c>
      <c r="M1427" s="4">
        <v>2.6</v>
      </c>
      <c r="N1427" s="4" t="s">
        <v>115</v>
      </c>
      <c r="O1427" s="5" t="s">
        <v>57</v>
      </c>
      <c r="P1427" s="5" t="s">
        <v>58</v>
      </c>
      <c r="Q1427" s="4" t="s">
        <v>27</v>
      </c>
      <c r="R1427" s="4" t="s">
        <v>101</v>
      </c>
      <c r="S1427" s="4" t="s">
        <v>60</v>
      </c>
      <c r="T1427" s="4" t="s">
        <v>61</v>
      </c>
      <c r="U1427" s="4" t="s">
        <v>36</v>
      </c>
      <c r="Y1427" s="4" t="s">
        <v>62</v>
      </c>
    </row>
    <row r="1428" spans="1:30" x14ac:dyDescent="0.3">
      <c r="A1428" s="4" t="s">
        <v>7</v>
      </c>
      <c r="B1428" s="5">
        <v>3</v>
      </c>
      <c r="C1428" s="4">
        <v>182</v>
      </c>
      <c r="D1428" s="4">
        <v>3</v>
      </c>
      <c r="E1428" s="4">
        <v>38</v>
      </c>
      <c r="F1428" s="4">
        <v>18</v>
      </c>
      <c r="G1428" s="4">
        <v>182</v>
      </c>
      <c r="H1428" s="6" t="s">
        <v>104</v>
      </c>
      <c r="I1428" s="4">
        <v>10.8</v>
      </c>
      <c r="J1428" s="4">
        <v>15.8</v>
      </c>
      <c r="M1428" s="4">
        <v>4.9000000000000004</v>
      </c>
      <c r="N1428" s="4" t="s">
        <v>236</v>
      </c>
      <c r="O1428" s="5" t="s">
        <v>57</v>
      </c>
      <c r="P1428" s="5" t="s">
        <v>26</v>
      </c>
      <c r="Q1428" s="4" t="s">
        <v>27</v>
      </c>
      <c r="Y1428" s="4" t="s">
        <v>62</v>
      </c>
    </row>
    <row r="1429" spans="1:30" x14ac:dyDescent="0.3">
      <c r="A1429" s="4" t="s">
        <v>7</v>
      </c>
      <c r="B1429" s="5">
        <v>3</v>
      </c>
      <c r="C1429" s="4">
        <v>182</v>
      </c>
      <c r="D1429" s="4">
        <v>3</v>
      </c>
      <c r="E1429" s="4">
        <v>38</v>
      </c>
      <c r="F1429" s="4">
        <v>18</v>
      </c>
      <c r="G1429" s="4">
        <v>182</v>
      </c>
      <c r="H1429" s="6" t="s">
        <v>105</v>
      </c>
      <c r="I1429" s="4">
        <v>15.1</v>
      </c>
      <c r="J1429" s="4">
        <v>8.1999999999999993</v>
      </c>
      <c r="M1429" s="4">
        <v>3.7</v>
      </c>
      <c r="N1429" s="4" t="s">
        <v>65</v>
      </c>
      <c r="O1429" s="5" t="s">
        <v>57</v>
      </c>
      <c r="P1429" s="5" t="s">
        <v>26</v>
      </c>
      <c r="Q1429" s="4" t="s">
        <v>27</v>
      </c>
      <c r="Y1429" s="4" t="s">
        <v>62</v>
      </c>
    </row>
    <row r="1430" spans="1:30" x14ac:dyDescent="0.3">
      <c r="A1430" s="4" t="s">
        <v>7</v>
      </c>
      <c r="B1430" s="5">
        <v>3</v>
      </c>
      <c r="C1430" s="4">
        <v>182</v>
      </c>
      <c r="D1430" s="4">
        <v>3</v>
      </c>
      <c r="E1430" s="4">
        <v>38</v>
      </c>
      <c r="F1430" s="4">
        <v>18</v>
      </c>
      <c r="G1430" s="4">
        <v>182</v>
      </c>
      <c r="H1430" s="6" t="s">
        <v>106</v>
      </c>
      <c r="I1430" s="4">
        <v>14</v>
      </c>
      <c r="J1430" s="4">
        <v>13.3</v>
      </c>
      <c r="M1430" s="4">
        <v>2.4</v>
      </c>
      <c r="N1430" s="4" t="s">
        <v>89</v>
      </c>
      <c r="O1430" s="5" t="s">
        <v>57</v>
      </c>
      <c r="P1430" s="5" t="s">
        <v>80</v>
      </c>
      <c r="Q1430" s="4" t="s">
        <v>27</v>
      </c>
      <c r="Y1430" s="4" t="s">
        <v>62</v>
      </c>
    </row>
    <row r="1431" spans="1:30" x14ac:dyDescent="0.3">
      <c r="A1431" s="4" t="s">
        <v>7</v>
      </c>
      <c r="B1431" s="5">
        <v>3</v>
      </c>
      <c r="C1431" s="4">
        <v>182</v>
      </c>
      <c r="D1431" s="4">
        <v>3</v>
      </c>
      <c r="E1431" s="4">
        <v>38</v>
      </c>
      <c r="F1431" s="4">
        <v>18</v>
      </c>
      <c r="G1431" s="4">
        <v>182</v>
      </c>
      <c r="H1431" s="6" t="s">
        <v>301</v>
      </c>
      <c r="I1431" s="4">
        <v>10</v>
      </c>
      <c r="J1431" s="4">
        <v>14.1</v>
      </c>
      <c r="K1431" s="4" t="str">
        <f>IF(J1431&lt;(I1431/2),"Blade","Flake")</f>
        <v>Flake</v>
      </c>
      <c r="L1431" s="4">
        <f t="shared" ref="L1431:L1433" si="74">I1431/J1431</f>
        <v>0.70921985815602839</v>
      </c>
      <c r="M1431" s="4">
        <v>1.9</v>
      </c>
      <c r="N1431" s="4" t="s">
        <v>65</v>
      </c>
      <c r="O1431" s="5" t="s">
        <v>57</v>
      </c>
      <c r="P1431" s="5" t="s">
        <v>58</v>
      </c>
      <c r="Q1431" s="4" t="s">
        <v>27</v>
      </c>
      <c r="R1431" s="4" t="s">
        <v>95</v>
      </c>
      <c r="S1431" s="4" t="s">
        <v>60</v>
      </c>
      <c r="T1431" s="4" t="s">
        <v>61</v>
      </c>
      <c r="U1431" s="4" t="s">
        <v>33</v>
      </c>
      <c r="Y1431" s="4" t="s">
        <v>62</v>
      </c>
    </row>
    <row r="1432" spans="1:30" x14ac:dyDescent="0.3">
      <c r="A1432" s="4" t="s">
        <v>7</v>
      </c>
      <c r="B1432" s="5">
        <v>3</v>
      </c>
      <c r="C1432" s="4">
        <v>182</v>
      </c>
      <c r="D1432" s="4">
        <v>3</v>
      </c>
      <c r="E1432" s="4">
        <v>38</v>
      </c>
      <c r="F1432" s="4">
        <v>18</v>
      </c>
      <c r="G1432" s="4">
        <v>182</v>
      </c>
      <c r="H1432" s="6" t="s">
        <v>107</v>
      </c>
      <c r="I1432" s="4">
        <v>14</v>
      </c>
      <c r="J1432" s="4">
        <v>18.899999999999999</v>
      </c>
      <c r="K1432" s="4" t="str">
        <f>IF(J1432&lt;(I1432/2),"Blade","Flake")</f>
        <v>Flake</v>
      </c>
      <c r="L1432" s="4">
        <f t="shared" si="74"/>
        <v>0.74074074074074081</v>
      </c>
      <c r="M1432" s="4">
        <v>4.4000000000000004</v>
      </c>
      <c r="N1432" s="4" t="s">
        <v>56</v>
      </c>
      <c r="O1432" s="5" t="s">
        <v>57</v>
      </c>
      <c r="P1432" s="5" t="s">
        <v>58</v>
      </c>
      <c r="Q1432" s="4" t="s">
        <v>27</v>
      </c>
      <c r="R1432" s="4" t="s">
        <v>71</v>
      </c>
      <c r="S1432" s="4" t="s">
        <v>67</v>
      </c>
      <c r="T1432" s="4" t="s">
        <v>61</v>
      </c>
      <c r="U1432" s="4" t="s">
        <v>36</v>
      </c>
      <c r="Y1432" s="4" t="s">
        <v>62</v>
      </c>
    </row>
    <row r="1433" spans="1:30" x14ac:dyDescent="0.3">
      <c r="A1433" s="4" t="s">
        <v>7</v>
      </c>
      <c r="B1433" s="5">
        <v>3</v>
      </c>
      <c r="C1433" s="4">
        <v>182</v>
      </c>
      <c r="D1433" s="4">
        <v>3</v>
      </c>
      <c r="E1433" s="4">
        <v>38</v>
      </c>
      <c r="F1433" s="4">
        <v>18</v>
      </c>
      <c r="G1433" s="4">
        <v>182</v>
      </c>
      <c r="H1433" s="6" t="s">
        <v>108</v>
      </c>
      <c r="I1433" s="4">
        <v>21.1</v>
      </c>
      <c r="J1433" s="4">
        <v>12.3</v>
      </c>
      <c r="K1433" s="4" t="str">
        <f>IF(J1433&lt;(I1433/2),"Blade","Flake")</f>
        <v>Flake</v>
      </c>
      <c r="L1433" s="4">
        <f t="shared" si="74"/>
        <v>1.7154471544715448</v>
      </c>
      <c r="M1433" s="4">
        <v>2.5</v>
      </c>
      <c r="N1433" s="4" t="s">
        <v>89</v>
      </c>
      <c r="O1433" s="5" t="s">
        <v>57</v>
      </c>
      <c r="P1433" s="5" t="s">
        <v>58</v>
      </c>
      <c r="Q1433" s="4" t="s">
        <v>27</v>
      </c>
      <c r="R1433" s="4" t="s">
        <v>176</v>
      </c>
      <c r="S1433" s="4" t="s">
        <v>60</v>
      </c>
      <c r="T1433" s="4" t="s">
        <v>61</v>
      </c>
      <c r="U1433" s="4" t="s">
        <v>33</v>
      </c>
      <c r="Y1433" s="4" t="s">
        <v>62</v>
      </c>
    </row>
    <row r="1434" spans="1:30" x14ac:dyDescent="0.3">
      <c r="A1434" s="4" t="s">
        <v>7</v>
      </c>
      <c r="B1434" s="5">
        <v>3</v>
      </c>
      <c r="C1434" s="4">
        <v>182</v>
      </c>
      <c r="D1434" s="4">
        <v>3</v>
      </c>
      <c r="E1434" s="4">
        <v>38</v>
      </c>
      <c r="F1434" s="4">
        <v>18</v>
      </c>
      <c r="G1434" s="4">
        <v>182</v>
      </c>
      <c r="H1434" s="6" t="s">
        <v>110</v>
      </c>
      <c r="I1434" s="4">
        <v>21.8</v>
      </c>
      <c r="J1434" s="4">
        <v>11.8</v>
      </c>
      <c r="M1434" s="4">
        <v>5.8</v>
      </c>
      <c r="N1434" s="4" t="s">
        <v>65</v>
      </c>
      <c r="O1434" s="5" t="s">
        <v>57</v>
      </c>
      <c r="P1434" s="5" t="s">
        <v>153</v>
      </c>
      <c r="Q1434" s="4" t="s">
        <v>27</v>
      </c>
      <c r="Y1434" s="4" t="s">
        <v>62</v>
      </c>
    </row>
    <row r="1435" spans="1:30" x14ac:dyDescent="0.3">
      <c r="A1435" s="4" t="s">
        <v>7</v>
      </c>
      <c r="B1435" s="5">
        <v>3</v>
      </c>
      <c r="C1435" s="4">
        <v>182</v>
      </c>
      <c r="D1435" s="4">
        <v>3</v>
      </c>
      <c r="E1435" s="4">
        <v>38</v>
      </c>
      <c r="F1435" s="4">
        <v>18</v>
      </c>
      <c r="G1435" s="4">
        <v>182</v>
      </c>
      <c r="H1435" s="6" t="s">
        <v>111</v>
      </c>
      <c r="I1435" s="4">
        <v>13.3</v>
      </c>
      <c r="J1435" s="4">
        <v>21.7</v>
      </c>
      <c r="M1435" s="4">
        <v>4.2</v>
      </c>
      <c r="N1435" s="4" t="s">
        <v>65</v>
      </c>
      <c r="O1435" s="5" t="s">
        <v>57</v>
      </c>
      <c r="P1435" s="5" t="s">
        <v>153</v>
      </c>
      <c r="Q1435" s="4" t="s">
        <v>27</v>
      </c>
      <c r="Y1435" s="4" t="s">
        <v>62</v>
      </c>
    </row>
    <row r="1436" spans="1:30" x14ac:dyDescent="0.3">
      <c r="A1436" s="4" t="s">
        <v>7</v>
      </c>
      <c r="B1436" s="5">
        <v>3</v>
      </c>
      <c r="C1436" s="4">
        <v>182</v>
      </c>
      <c r="D1436" s="4">
        <v>3</v>
      </c>
      <c r="E1436" s="4">
        <v>38</v>
      </c>
      <c r="F1436" s="4">
        <v>18</v>
      </c>
      <c r="G1436" s="4">
        <v>182</v>
      </c>
      <c r="H1436" s="6" t="s">
        <v>112</v>
      </c>
      <c r="I1436" s="4">
        <v>14.3</v>
      </c>
      <c r="J1436" s="4">
        <v>27.3</v>
      </c>
      <c r="M1436" s="4">
        <v>4.3</v>
      </c>
      <c r="N1436" s="4" t="s">
        <v>56</v>
      </c>
      <c r="O1436" s="5" t="s">
        <v>57</v>
      </c>
      <c r="P1436" s="5" t="s">
        <v>66</v>
      </c>
      <c r="Q1436" s="4" t="s">
        <v>27</v>
      </c>
      <c r="R1436" s="4" t="s">
        <v>71</v>
      </c>
      <c r="S1436" s="4" t="s">
        <v>67</v>
      </c>
      <c r="T1436" s="4" t="s">
        <v>61</v>
      </c>
      <c r="V1436" s="4" t="s">
        <v>128</v>
      </c>
      <c r="Y1436" s="4" t="s">
        <v>62</v>
      </c>
    </row>
    <row r="1437" spans="1:30" x14ac:dyDescent="0.3">
      <c r="A1437" s="4" t="s">
        <v>7</v>
      </c>
      <c r="B1437" s="5">
        <v>3</v>
      </c>
      <c r="C1437" s="4">
        <v>182</v>
      </c>
      <c r="D1437" s="4">
        <v>3</v>
      </c>
      <c r="E1437" s="4">
        <v>38</v>
      </c>
      <c r="F1437" s="4">
        <v>18</v>
      </c>
      <c r="G1437" s="4">
        <v>182</v>
      </c>
      <c r="H1437" s="6" t="s">
        <v>113</v>
      </c>
      <c r="I1437" s="4">
        <v>28.5</v>
      </c>
      <c r="J1437" s="4">
        <v>20.6</v>
      </c>
      <c r="K1437" s="4" t="str">
        <f>IF(J1437&lt;(I1437/2),"Blade","Flake")</f>
        <v>Flake</v>
      </c>
      <c r="L1437" s="4">
        <f>I1437/J1437</f>
        <v>1.3834951456310678</v>
      </c>
      <c r="M1437" s="4">
        <v>7.6</v>
      </c>
      <c r="N1437" s="4" t="s">
        <v>65</v>
      </c>
      <c r="O1437" s="5" t="s">
        <v>57</v>
      </c>
      <c r="P1437" s="5" t="s">
        <v>58</v>
      </c>
      <c r="Q1437" s="4" t="s">
        <v>27</v>
      </c>
      <c r="R1437" s="4" t="s">
        <v>71</v>
      </c>
      <c r="S1437" s="4" t="s">
        <v>67</v>
      </c>
      <c r="T1437" s="4" t="s">
        <v>76</v>
      </c>
      <c r="U1437" s="4" t="s">
        <v>72</v>
      </c>
      <c r="Y1437" s="4" t="s">
        <v>62</v>
      </c>
      <c r="AD1437" s="4" t="s">
        <v>441</v>
      </c>
    </row>
    <row r="1438" spans="1:30" x14ac:dyDescent="0.3">
      <c r="A1438" s="4" t="s">
        <v>7</v>
      </c>
      <c r="B1438" s="5">
        <v>3</v>
      </c>
      <c r="C1438" s="4">
        <v>182</v>
      </c>
      <c r="D1438" s="4">
        <v>3</v>
      </c>
      <c r="E1438" s="4">
        <v>38</v>
      </c>
      <c r="F1438" s="4">
        <v>18</v>
      </c>
      <c r="G1438" s="4">
        <v>182</v>
      </c>
      <c r="H1438" s="6" t="s">
        <v>114</v>
      </c>
      <c r="I1438" s="4">
        <v>21.7</v>
      </c>
      <c r="J1438" s="4">
        <v>18.3</v>
      </c>
      <c r="M1438" s="4">
        <v>3.1</v>
      </c>
      <c r="N1438" s="4" t="s">
        <v>89</v>
      </c>
      <c r="O1438" s="5" t="s">
        <v>57</v>
      </c>
      <c r="P1438" s="5" t="s">
        <v>66</v>
      </c>
      <c r="Q1438" s="4" t="s">
        <v>27</v>
      </c>
      <c r="R1438" s="4" t="s">
        <v>71</v>
      </c>
      <c r="S1438" s="4" t="s">
        <v>67</v>
      </c>
      <c r="T1438" s="4" t="s">
        <v>61</v>
      </c>
      <c r="Y1438" s="4" t="s">
        <v>62</v>
      </c>
    </row>
    <row r="1439" spans="1:30" x14ac:dyDescent="0.3">
      <c r="A1439" s="4" t="s">
        <v>7</v>
      </c>
      <c r="B1439" s="5">
        <v>3</v>
      </c>
      <c r="C1439" s="4">
        <v>182</v>
      </c>
      <c r="D1439" s="4">
        <v>3</v>
      </c>
      <c r="E1439" s="4">
        <v>38</v>
      </c>
      <c r="F1439" s="4">
        <v>18</v>
      </c>
      <c r="G1439" s="4">
        <v>182</v>
      </c>
      <c r="H1439" s="6" t="s">
        <v>116</v>
      </c>
      <c r="I1439" s="4">
        <v>11.7</v>
      </c>
      <c r="J1439" s="4">
        <v>11.6</v>
      </c>
      <c r="K1439" s="4" t="str">
        <f>IF(J1439&lt;(I1439/2),"Blade","Flake")</f>
        <v>Flake</v>
      </c>
      <c r="L1439" s="4">
        <f>I1439/J1439</f>
        <v>1.0086206896551724</v>
      </c>
      <c r="M1439" s="4">
        <v>1.5</v>
      </c>
      <c r="N1439" s="4" t="s">
        <v>65</v>
      </c>
      <c r="O1439" s="5" t="s">
        <v>57</v>
      </c>
      <c r="P1439" s="5" t="s">
        <v>58</v>
      </c>
      <c r="Q1439" s="4" t="s">
        <v>27</v>
      </c>
      <c r="R1439" s="4" t="s">
        <v>176</v>
      </c>
      <c r="S1439" s="4" t="s">
        <v>60</v>
      </c>
      <c r="T1439" s="4" t="s">
        <v>61</v>
      </c>
      <c r="U1439" s="4" t="s">
        <v>33</v>
      </c>
      <c r="Y1439" s="4" t="s">
        <v>62</v>
      </c>
    </row>
    <row r="1440" spans="1:30" x14ac:dyDescent="0.3">
      <c r="A1440" s="4" t="s">
        <v>7</v>
      </c>
      <c r="B1440" s="5">
        <v>3</v>
      </c>
      <c r="C1440" s="4">
        <v>182</v>
      </c>
      <c r="D1440" s="4">
        <v>3</v>
      </c>
      <c r="E1440" s="4">
        <v>38</v>
      </c>
      <c r="F1440" s="4">
        <v>18</v>
      </c>
      <c r="G1440" s="4">
        <v>182</v>
      </c>
      <c r="H1440" s="6" t="s">
        <v>117</v>
      </c>
      <c r="I1440" s="4">
        <v>13</v>
      </c>
      <c r="J1440" s="4">
        <v>22.7</v>
      </c>
      <c r="M1440" s="4">
        <v>3.8</v>
      </c>
      <c r="N1440" s="4" t="s">
        <v>89</v>
      </c>
      <c r="O1440" s="5" t="s">
        <v>57</v>
      </c>
      <c r="P1440" s="5" t="s">
        <v>153</v>
      </c>
      <c r="Q1440" s="4" t="s">
        <v>27</v>
      </c>
      <c r="Y1440" s="4" t="s">
        <v>62</v>
      </c>
    </row>
    <row r="1441" spans="1:31" x14ac:dyDescent="0.3">
      <c r="A1441" s="4" t="s">
        <v>7</v>
      </c>
      <c r="B1441" s="5">
        <v>3</v>
      </c>
      <c r="C1441" s="4">
        <v>182</v>
      </c>
      <c r="D1441" s="4">
        <v>3</v>
      </c>
      <c r="E1441" s="4">
        <v>38</v>
      </c>
      <c r="F1441" s="4">
        <v>18</v>
      </c>
      <c r="G1441" s="4">
        <v>182</v>
      </c>
      <c r="H1441" s="6" t="s">
        <v>118</v>
      </c>
      <c r="I1441" s="4">
        <v>27.1</v>
      </c>
      <c r="J1441" s="4">
        <v>18.8</v>
      </c>
      <c r="M1441" s="4">
        <v>5.4</v>
      </c>
      <c r="N1441" s="4" t="s">
        <v>65</v>
      </c>
      <c r="O1441" s="5" t="s">
        <v>57</v>
      </c>
      <c r="P1441" s="5" t="s">
        <v>21</v>
      </c>
      <c r="Q1441" s="4" t="s">
        <v>29</v>
      </c>
      <c r="R1441" s="4" t="s">
        <v>71</v>
      </c>
      <c r="S1441" s="4" t="s">
        <v>67</v>
      </c>
      <c r="T1441" s="4" t="s">
        <v>61</v>
      </c>
      <c r="U1441" s="4" t="s">
        <v>33</v>
      </c>
      <c r="Y1441" s="4" t="s">
        <v>62</v>
      </c>
    </row>
    <row r="1442" spans="1:31" x14ac:dyDescent="0.3">
      <c r="A1442" s="4" t="s">
        <v>7</v>
      </c>
      <c r="B1442" s="5">
        <v>3</v>
      </c>
      <c r="C1442" s="4">
        <v>182</v>
      </c>
      <c r="D1442" s="4">
        <v>3</v>
      </c>
      <c r="E1442" s="4">
        <v>38</v>
      </c>
      <c r="F1442" s="4">
        <v>18</v>
      </c>
      <c r="G1442" s="4">
        <v>182</v>
      </c>
      <c r="H1442" s="6" t="s">
        <v>119</v>
      </c>
      <c r="I1442" s="4">
        <v>15.5</v>
      </c>
      <c r="J1442" s="4">
        <v>27.5</v>
      </c>
      <c r="M1442" s="4">
        <v>4.5</v>
      </c>
      <c r="N1442" s="4" t="s">
        <v>56</v>
      </c>
      <c r="O1442" s="5" t="s">
        <v>57</v>
      </c>
      <c r="P1442" s="5" t="s">
        <v>66</v>
      </c>
      <c r="Q1442" s="4" t="s">
        <v>27</v>
      </c>
      <c r="R1442" s="4" t="s">
        <v>59</v>
      </c>
      <c r="S1442" s="4" t="s">
        <v>60</v>
      </c>
      <c r="T1442" s="4" t="s">
        <v>61</v>
      </c>
      <c r="Y1442" s="4" t="s">
        <v>62</v>
      </c>
    </row>
    <row r="1443" spans="1:31" x14ac:dyDescent="0.3">
      <c r="A1443" s="4" t="s">
        <v>7</v>
      </c>
      <c r="B1443" s="5">
        <v>3</v>
      </c>
      <c r="C1443" s="4">
        <v>182</v>
      </c>
      <c r="D1443" s="4">
        <v>3</v>
      </c>
      <c r="E1443" s="4">
        <v>38</v>
      </c>
      <c r="F1443" s="4">
        <v>18</v>
      </c>
      <c r="G1443" s="4">
        <v>182</v>
      </c>
      <c r="H1443" s="6" t="s">
        <v>120</v>
      </c>
      <c r="I1443" s="4">
        <v>33.1</v>
      </c>
      <c r="J1443" s="4">
        <v>34.200000000000003</v>
      </c>
      <c r="K1443" s="4" t="str">
        <f>IF(J1443&lt;(I1443/2),"Blade","Flake")</f>
        <v>Flake</v>
      </c>
      <c r="L1443" s="4">
        <f>I1443/J1443</f>
        <v>0.96783625730994149</v>
      </c>
      <c r="M1443" s="4">
        <v>4.5</v>
      </c>
      <c r="N1443" s="4" t="s">
        <v>65</v>
      </c>
      <c r="O1443" s="5" t="s">
        <v>57</v>
      </c>
      <c r="P1443" s="5" t="s">
        <v>58</v>
      </c>
      <c r="Q1443" s="4" t="s">
        <v>27</v>
      </c>
      <c r="R1443" s="4" t="s">
        <v>59</v>
      </c>
      <c r="S1443" s="4" t="s">
        <v>67</v>
      </c>
      <c r="T1443" s="4" t="s">
        <v>61</v>
      </c>
      <c r="U1443" s="4" t="s">
        <v>35</v>
      </c>
      <c r="Y1443" s="4" t="s">
        <v>62</v>
      </c>
    </row>
    <row r="1444" spans="1:31" x14ac:dyDescent="0.3">
      <c r="A1444" s="4" t="s">
        <v>7</v>
      </c>
      <c r="B1444" s="5">
        <v>3</v>
      </c>
      <c r="C1444" s="4">
        <v>182</v>
      </c>
      <c r="D1444" s="4">
        <v>3</v>
      </c>
      <c r="E1444" s="4">
        <v>38</v>
      </c>
      <c r="F1444" s="4">
        <v>18</v>
      </c>
      <c r="G1444" s="4">
        <v>182</v>
      </c>
      <c r="H1444" s="6" t="s">
        <v>121</v>
      </c>
      <c r="I1444" s="4">
        <v>12.8</v>
      </c>
      <c r="J1444" s="4">
        <v>16.7</v>
      </c>
      <c r="M1444" s="4">
        <v>3.9</v>
      </c>
      <c r="N1444" s="4" t="s">
        <v>56</v>
      </c>
      <c r="O1444" s="5" t="s">
        <v>57</v>
      </c>
      <c r="P1444" s="5" t="s">
        <v>80</v>
      </c>
      <c r="Q1444" s="4" t="s">
        <v>27</v>
      </c>
      <c r="Y1444" s="4" t="s">
        <v>62</v>
      </c>
    </row>
    <row r="1445" spans="1:31" x14ac:dyDescent="0.3">
      <c r="A1445" s="4" t="s">
        <v>7</v>
      </c>
      <c r="B1445" s="5">
        <v>3</v>
      </c>
      <c r="C1445" s="4">
        <v>182</v>
      </c>
      <c r="D1445" s="4">
        <v>3</v>
      </c>
      <c r="E1445" s="4">
        <v>38</v>
      </c>
      <c r="F1445" s="4">
        <v>18</v>
      </c>
      <c r="G1445" s="4">
        <v>182</v>
      </c>
      <c r="H1445" s="6" t="s">
        <v>122</v>
      </c>
      <c r="I1445" s="4">
        <v>26.3</v>
      </c>
      <c r="J1445" s="4">
        <v>24.7</v>
      </c>
      <c r="M1445" s="4">
        <v>4.8</v>
      </c>
      <c r="N1445" s="4" t="s">
        <v>65</v>
      </c>
      <c r="O1445" s="5" t="s">
        <v>57</v>
      </c>
      <c r="P1445" s="5" t="s">
        <v>21</v>
      </c>
      <c r="Q1445" s="4" t="s">
        <v>27</v>
      </c>
      <c r="R1445" s="4" t="s">
        <v>59</v>
      </c>
      <c r="S1445" s="4" t="s">
        <v>67</v>
      </c>
      <c r="T1445" s="4" t="s">
        <v>61</v>
      </c>
      <c r="Y1445" s="4" t="s">
        <v>62</v>
      </c>
    </row>
    <row r="1446" spans="1:31" x14ac:dyDescent="0.3">
      <c r="A1446" s="4" t="s">
        <v>7</v>
      </c>
      <c r="B1446" s="5">
        <v>3</v>
      </c>
      <c r="C1446" s="4">
        <v>182</v>
      </c>
      <c r="D1446" s="4">
        <v>3</v>
      </c>
      <c r="E1446" s="4">
        <v>38</v>
      </c>
      <c r="F1446" s="4">
        <v>18</v>
      </c>
      <c r="G1446" s="4">
        <v>182</v>
      </c>
      <c r="H1446" s="6" t="s">
        <v>125</v>
      </c>
      <c r="I1446" s="4">
        <v>23.7</v>
      </c>
      <c r="J1446" s="4">
        <v>20.100000000000001</v>
      </c>
      <c r="M1446" s="4">
        <v>6.8</v>
      </c>
      <c r="N1446" s="4" t="s">
        <v>65</v>
      </c>
      <c r="O1446" s="5" t="s">
        <v>57</v>
      </c>
      <c r="P1446" s="5" t="s">
        <v>21</v>
      </c>
      <c r="Q1446" s="4" t="s">
        <v>27</v>
      </c>
      <c r="R1446" s="4" t="s">
        <v>59</v>
      </c>
      <c r="S1446" s="4" t="s">
        <v>60</v>
      </c>
      <c r="T1446" s="4" t="s">
        <v>61</v>
      </c>
      <c r="U1446" s="4" t="s">
        <v>33</v>
      </c>
      <c r="Y1446" s="4" t="s">
        <v>62</v>
      </c>
    </row>
    <row r="1447" spans="1:31" x14ac:dyDescent="0.3">
      <c r="A1447" s="4" t="s">
        <v>7</v>
      </c>
      <c r="B1447" s="5">
        <v>3</v>
      </c>
      <c r="C1447" s="4">
        <v>182</v>
      </c>
      <c r="D1447" s="4">
        <v>3</v>
      </c>
      <c r="E1447" s="4">
        <v>38</v>
      </c>
      <c r="F1447" s="4">
        <v>18</v>
      </c>
      <c r="G1447" s="4">
        <v>182</v>
      </c>
      <c r="H1447" s="6" t="s">
        <v>127</v>
      </c>
      <c r="I1447" s="4">
        <v>29.2</v>
      </c>
      <c r="J1447" s="4">
        <v>21.9</v>
      </c>
      <c r="K1447" s="4" t="str">
        <f>IF(J1447&lt;(I1447/2),"Blade","Flake")</f>
        <v>Flake</v>
      </c>
      <c r="L1447" s="4">
        <f>I1447/J1447</f>
        <v>1.3333333333333335</v>
      </c>
      <c r="M1447" s="4">
        <v>3.6</v>
      </c>
      <c r="N1447" s="4" t="s">
        <v>89</v>
      </c>
      <c r="O1447" s="5" t="s">
        <v>57</v>
      </c>
      <c r="P1447" s="5" t="s">
        <v>58</v>
      </c>
      <c r="Q1447" s="4" t="s">
        <v>27</v>
      </c>
      <c r="R1447" s="4" t="s">
        <v>83</v>
      </c>
      <c r="S1447" s="4" t="s">
        <v>67</v>
      </c>
      <c r="T1447" s="4" t="s">
        <v>61</v>
      </c>
      <c r="U1447" s="4" t="s">
        <v>35</v>
      </c>
      <c r="Y1447" s="4" t="s">
        <v>62</v>
      </c>
    </row>
    <row r="1448" spans="1:31" x14ac:dyDescent="0.3">
      <c r="A1448" s="4" t="s">
        <v>7</v>
      </c>
      <c r="B1448" s="5">
        <v>3</v>
      </c>
      <c r="C1448" s="4">
        <v>182</v>
      </c>
      <c r="D1448" s="4">
        <v>3</v>
      </c>
      <c r="E1448" s="4">
        <v>38</v>
      </c>
      <c r="F1448" s="4">
        <v>18</v>
      </c>
      <c r="G1448" s="4">
        <v>182</v>
      </c>
      <c r="H1448" s="6" t="s">
        <v>132</v>
      </c>
      <c r="I1448" s="4">
        <v>26.8</v>
      </c>
      <c r="J1448" s="4">
        <v>27.7</v>
      </c>
      <c r="M1448" s="4">
        <v>10.1</v>
      </c>
      <c r="N1448" s="4" t="s">
        <v>234</v>
      </c>
      <c r="O1448" s="5" t="s">
        <v>57</v>
      </c>
      <c r="P1448" s="5" t="s">
        <v>21</v>
      </c>
      <c r="Q1448" s="4" t="s">
        <v>27</v>
      </c>
      <c r="R1448" s="4" t="s">
        <v>71</v>
      </c>
      <c r="S1448" s="4" t="s">
        <v>67</v>
      </c>
      <c r="T1448" s="4" t="s">
        <v>61</v>
      </c>
      <c r="U1448" s="4" t="s">
        <v>36</v>
      </c>
      <c r="Y1448" s="4" t="s">
        <v>62</v>
      </c>
    </row>
    <row r="1449" spans="1:31" x14ac:dyDescent="0.3">
      <c r="A1449" s="4" t="s">
        <v>7</v>
      </c>
      <c r="B1449" s="5">
        <v>3</v>
      </c>
      <c r="C1449" s="4">
        <v>182</v>
      </c>
      <c r="D1449" s="4">
        <v>3</v>
      </c>
      <c r="E1449" s="4">
        <v>38</v>
      </c>
      <c r="F1449" s="4">
        <v>18</v>
      </c>
      <c r="G1449" s="4">
        <v>182</v>
      </c>
      <c r="H1449" s="6" t="s">
        <v>133</v>
      </c>
      <c r="I1449" s="4">
        <v>23</v>
      </c>
      <c r="J1449" s="4">
        <v>23.8</v>
      </c>
      <c r="M1449" s="4">
        <v>4.5999999999999996</v>
      </c>
      <c r="N1449" s="4" t="s">
        <v>65</v>
      </c>
      <c r="O1449" s="5" t="s">
        <v>57</v>
      </c>
      <c r="P1449" s="5" t="s">
        <v>21</v>
      </c>
      <c r="Q1449" s="4" t="s">
        <v>27</v>
      </c>
      <c r="R1449" s="4" t="s">
        <v>59</v>
      </c>
      <c r="S1449" s="4" t="s">
        <v>60</v>
      </c>
      <c r="T1449" s="4" t="s">
        <v>61</v>
      </c>
      <c r="U1449" s="4" t="s">
        <v>35</v>
      </c>
      <c r="Y1449" s="4" t="s">
        <v>62</v>
      </c>
      <c r="AD1449" s="4" t="s">
        <v>63</v>
      </c>
    </row>
    <row r="1450" spans="1:31" x14ac:dyDescent="0.3">
      <c r="A1450" s="4" t="s">
        <v>7</v>
      </c>
      <c r="B1450" s="5">
        <v>3</v>
      </c>
      <c r="C1450" s="4">
        <v>182</v>
      </c>
      <c r="D1450" s="4">
        <v>3</v>
      </c>
      <c r="E1450" s="4">
        <v>38</v>
      </c>
      <c r="F1450" s="4">
        <v>18</v>
      </c>
      <c r="G1450" s="4">
        <v>182</v>
      </c>
      <c r="H1450" s="6" t="s">
        <v>134</v>
      </c>
      <c r="I1450" s="4">
        <v>25.9</v>
      </c>
      <c r="J1450" s="4">
        <v>22.6</v>
      </c>
      <c r="M1450" s="4">
        <v>3.3</v>
      </c>
      <c r="N1450" s="4" t="s">
        <v>56</v>
      </c>
      <c r="O1450" s="5" t="s">
        <v>57</v>
      </c>
      <c r="P1450" s="5" t="s">
        <v>21</v>
      </c>
      <c r="Q1450" s="4" t="s">
        <v>27</v>
      </c>
      <c r="R1450" s="4" t="s">
        <v>59</v>
      </c>
      <c r="S1450" s="4" t="s">
        <v>67</v>
      </c>
      <c r="T1450" s="4" t="s">
        <v>61</v>
      </c>
      <c r="U1450" s="4" t="s">
        <v>36</v>
      </c>
      <c r="Y1450" s="4" t="s">
        <v>62</v>
      </c>
    </row>
    <row r="1451" spans="1:31" x14ac:dyDescent="0.3">
      <c r="A1451" s="4" t="s">
        <v>7</v>
      </c>
      <c r="B1451" s="5">
        <v>3</v>
      </c>
      <c r="C1451" s="4">
        <v>182</v>
      </c>
      <c r="D1451" s="4">
        <v>3</v>
      </c>
      <c r="E1451" s="4">
        <v>38</v>
      </c>
      <c r="F1451" s="4">
        <v>18</v>
      </c>
      <c r="G1451" s="4">
        <v>182</v>
      </c>
      <c r="H1451" s="6" t="s">
        <v>135</v>
      </c>
      <c r="I1451" s="4">
        <v>20.7</v>
      </c>
      <c r="J1451" s="4">
        <v>18.600000000000001</v>
      </c>
      <c r="M1451" s="4">
        <v>10.199999999999999</v>
      </c>
      <c r="N1451" s="4" t="s">
        <v>115</v>
      </c>
      <c r="O1451" s="5" t="s">
        <v>57</v>
      </c>
      <c r="P1451" s="5" t="s">
        <v>66</v>
      </c>
      <c r="Q1451" s="4" t="s">
        <v>27</v>
      </c>
      <c r="R1451" s="4" t="s">
        <v>71</v>
      </c>
      <c r="S1451" s="4" t="s">
        <v>60</v>
      </c>
      <c r="T1451" s="4" t="s">
        <v>76</v>
      </c>
      <c r="Y1451" s="4" t="s">
        <v>62</v>
      </c>
    </row>
    <row r="1452" spans="1:31" x14ac:dyDescent="0.3">
      <c r="A1452" s="4" t="s">
        <v>7</v>
      </c>
      <c r="B1452" s="5">
        <v>3</v>
      </c>
      <c r="C1452" s="4">
        <v>182</v>
      </c>
      <c r="D1452" s="4">
        <v>3</v>
      </c>
      <c r="E1452" s="4">
        <v>38</v>
      </c>
      <c r="F1452" s="4">
        <v>18</v>
      </c>
      <c r="G1452" s="4">
        <v>182</v>
      </c>
      <c r="H1452" s="6" t="s">
        <v>136</v>
      </c>
      <c r="I1452" s="4">
        <v>26.7</v>
      </c>
      <c r="J1452" s="4">
        <v>26.5</v>
      </c>
      <c r="M1452" s="4">
        <v>4.7</v>
      </c>
      <c r="N1452" s="4" t="s">
        <v>65</v>
      </c>
      <c r="O1452" s="5" t="s">
        <v>57</v>
      </c>
      <c r="P1452" s="5" t="s">
        <v>21</v>
      </c>
      <c r="Q1452" s="4" t="s">
        <v>27</v>
      </c>
      <c r="R1452" s="4" t="s">
        <v>83</v>
      </c>
      <c r="S1452" s="4" t="s">
        <v>67</v>
      </c>
      <c r="T1452" s="4" t="s">
        <v>61</v>
      </c>
      <c r="U1452" s="4" t="s">
        <v>36</v>
      </c>
      <c r="Y1452" s="4" t="s">
        <v>62</v>
      </c>
    </row>
    <row r="1453" spans="1:31" x14ac:dyDescent="0.3">
      <c r="A1453" s="4" t="s">
        <v>7</v>
      </c>
      <c r="B1453" s="5">
        <v>3</v>
      </c>
      <c r="C1453" s="4">
        <v>182</v>
      </c>
      <c r="D1453" s="4">
        <v>3</v>
      </c>
      <c r="E1453" s="4">
        <v>38</v>
      </c>
      <c r="F1453" s="4">
        <v>18</v>
      </c>
      <c r="G1453" s="4">
        <v>182</v>
      </c>
      <c r="H1453" s="6" t="s">
        <v>137</v>
      </c>
      <c r="I1453" s="4">
        <v>21.2</v>
      </c>
      <c r="J1453" s="4">
        <v>22.5</v>
      </c>
      <c r="M1453" s="4">
        <v>4.5</v>
      </c>
      <c r="N1453" s="4" t="s">
        <v>56</v>
      </c>
      <c r="O1453" s="5" t="s">
        <v>57</v>
      </c>
      <c r="P1453" s="5" t="s">
        <v>21</v>
      </c>
      <c r="Q1453" s="4" t="s">
        <v>27</v>
      </c>
      <c r="R1453" s="4" t="s">
        <v>95</v>
      </c>
      <c r="S1453" s="4" t="s">
        <v>67</v>
      </c>
      <c r="T1453" s="4" t="s">
        <v>61</v>
      </c>
      <c r="Y1453" s="4" t="s">
        <v>62</v>
      </c>
    </row>
    <row r="1454" spans="1:31" x14ac:dyDescent="0.3">
      <c r="A1454" s="4" t="s">
        <v>7</v>
      </c>
      <c r="B1454" s="5">
        <v>3</v>
      </c>
      <c r="C1454" s="4">
        <v>182</v>
      </c>
      <c r="D1454" s="4">
        <v>3</v>
      </c>
      <c r="E1454" s="4">
        <v>38</v>
      </c>
      <c r="F1454" s="4">
        <v>18</v>
      </c>
      <c r="G1454" s="4">
        <v>182</v>
      </c>
      <c r="H1454" s="6" t="s">
        <v>138</v>
      </c>
      <c r="I1454" s="4">
        <v>14.5</v>
      </c>
      <c r="J1454" s="4">
        <v>12.2</v>
      </c>
      <c r="K1454" s="4" t="str">
        <f>IF(J1454&lt;(I1454/2),"Blade","Flake")</f>
        <v>Flake</v>
      </c>
      <c r="L1454" s="4">
        <f t="shared" ref="L1454:L1457" si="75">I1454/J1454</f>
        <v>1.1885245901639345</v>
      </c>
      <c r="M1454" s="4">
        <v>3.9</v>
      </c>
      <c r="N1454" s="4" t="s">
        <v>89</v>
      </c>
      <c r="O1454" s="5" t="s">
        <v>57</v>
      </c>
      <c r="P1454" s="5" t="s">
        <v>58</v>
      </c>
      <c r="Q1454" s="4" t="s">
        <v>27</v>
      </c>
      <c r="R1454" s="4" t="s">
        <v>101</v>
      </c>
      <c r="S1454" s="4" t="s">
        <v>60</v>
      </c>
      <c r="T1454" s="4" t="s">
        <v>61</v>
      </c>
      <c r="U1454" s="4" t="s">
        <v>33</v>
      </c>
      <c r="Y1454" s="4" t="s">
        <v>62</v>
      </c>
      <c r="AE1454" s="4" t="s">
        <v>445</v>
      </c>
    </row>
    <row r="1455" spans="1:31" x14ac:dyDescent="0.3">
      <c r="A1455" s="4" t="s">
        <v>7</v>
      </c>
      <c r="B1455" s="5">
        <v>3</v>
      </c>
      <c r="C1455" s="4">
        <v>182</v>
      </c>
      <c r="D1455" s="4">
        <v>3</v>
      </c>
      <c r="E1455" s="4">
        <v>38</v>
      </c>
      <c r="F1455" s="4">
        <v>18</v>
      </c>
      <c r="G1455" s="4">
        <v>182</v>
      </c>
      <c r="H1455" s="6" t="s">
        <v>139</v>
      </c>
      <c r="I1455" s="4">
        <v>25.7</v>
      </c>
      <c r="J1455" s="4">
        <v>23</v>
      </c>
      <c r="K1455" s="4" t="str">
        <f>IF(J1455&lt;(I1455/2),"Blade","Flake")</f>
        <v>Flake</v>
      </c>
      <c r="L1455" s="4">
        <f t="shared" si="75"/>
        <v>1.1173913043478261</v>
      </c>
      <c r="M1455" s="4">
        <v>3.5</v>
      </c>
      <c r="N1455" s="4" t="s">
        <v>65</v>
      </c>
      <c r="O1455" s="5" t="s">
        <v>57</v>
      </c>
      <c r="P1455" s="5" t="s">
        <v>58</v>
      </c>
      <c r="Q1455" s="4" t="s">
        <v>27</v>
      </c>
      <c r="R1455" s="4" t="s">
        <v>83</v>
      </c>
      <c r="S1455" s="4" t="s">
        <v>67</v>
      </c>
      <c r="T1455" s="4" t="s">
        <v>61</v>
      </c>
      <c r="U1455" s="4" t="s">
        <v>36</v>
      </c>
      <c r="Y1455" s="4" t="s">
        <v>62</v>
      </c>
    </row>
    <row r="1456" spans="1:31" x14ac:dyDescent="0.3">
      <c r="A1456" s="4" t="s">
        <v>7</v>
      </c>
      <c r="B1456" s="5">
        <v>3</v>
      </c>
      <c r="C1456" s="4">
        <v>182</v>
      </c>
      <c r="D1456" s="4">
        <v>3</v>
      </c>
      <c r="E1456" s="4">
        <v>38</v>
      </c>
      <c r="F1456" s="4">
        <v>18</v>
      </c>
      <c r="G1456" s="4">
        <v>182</v>
      </c>
      <c r="H1456" s="6" t="s">
        <v>140</v>
      </c>
      <c r="I1456" s="4">
        <v>29</v>
      </c>
      <c r="J1456" s="4">
        <v>26.8</v>
      </c>
      <c r="K1456" s="4" t="str">
        <f>IF(J1456&lt;(I1456/2),"Blade","Flake")</f>
        <v>Flake</v>
      </c>
      <c r="L1456" s="4">
        <f t="shared" si="75"/>
        <v>1.0820895522388059</v>
      </c>
      <c r="M1456" s="4">
        <v>5.3</v>
      </c>
      <c r="N1456" s="4" t="s">
        <v>89</v>
      </c>
      <c r="O1456" s="5" t="s">
        <v>57</v>
      </c>
      <c r="P1456" s="5" t="s">
        <v>58</v>
      </c>
      <c r="Q1456" s="4" t="s">
        <v>27</v>
      </c>
      <c r="R1456" s="4" t="s">
        <v>123</v>
      </c>
      <c r="S1456" s="4" t="s">
        <v>67</v>
      </c>
      <c r="T1456" s="4" t="s">
        <v>61</v>
      </c>
      <c r="U1456" s="4" t="s">
        <v>35</v>
      </c>
      <c r="Y1456" s="4" t="s">
        <v>62</v>
      </c>
      <c r="AD1456" s="4" t="s">
        <v>441</v>
      </c>
    </row>
    <row r="1457" spans="1:31" x14ac:dyDescent="0.3">
      <c r="A1457" s="4" t="s">
        <v>7</v>
      </c>
      <c r="B1457" s="5">
        <v>3</v>
      </c>
      <c r="C1457" s="4">
        <v>182</v>
      </c>
      <c r="D1457" s="4">
        <v>3</v>
      </c>
      <c r="E1457" s="4">
        <v>38</v>
      </c>
      <c r="F1457" s="4">
        <v>18</v>
      </c>
      <c r="G1457" s="4">
        <v>182</v>
      </c>
      <c r="H1457" s="6" t="s">
        <v>141</v>
      </c>
      <c r="I1457" s="4">
        <v>41.4</v>
      </c>
      <c r="J1457" s="4">
        <v>47</v>
      </c>
      <c r="K1457" s="4" t="str">
        <f>IF(J1457&lt;(I1457/2),"Blade","Flake")</f>
        <v>Flake</v>
      </c>
      <c r="L1457" s="4">
        <f t="shared" si="75"/>
        <v>0.88085106382978717</v>
      </c>
      <c r="M1457" s="4">
        <v>7</v>
      </c>
      <c r="N1457" s="4" t="s">
        <v>65</v>
      </c>
      <c r="O1457" s="5" t="s">
        <v>57</v>
      </c>
      <c r="P1457" s="5" t="s">
        <v>58</v>
      </c>
      <c r="Q1457" s="4" t="s">
        <v>27</v>
      </c>
      <c r="R1457" s="4" t="s">
        <v>71</v>
      </c>
      <c r="S1457" s="4" t="s">
        <v>60</v>
      </c>
      <c r="T1457" s="4" t="s">
        <v>61</v>
      </c>
      <c r="U1457" s="4" t="s">
        <v>35</v>
      </c>
      <c r="Y1457" s="4" t="s">
        <v>62</v>
      </c>
    </row>
    <row r="1458" spans="1:31" x14ac:dyDescent="0.3">
      <c r="A1458" s="4" t="s">
        <v>7</v>
      </c>
      <c r="B1458" s="5">
        <v>3</v>
      </c>
      <c r="C1458" s="4">
        <v>182</v>
      </c>
      <c r="D1458" s="4">
        <v>3</v>
      </c>
      <c r="E1458" s="4">
        <v>38</v>
      </c>
      <c r="F1458" s="4">
        <v>18</v>
      </c>
      <c r="G1458" s="4">
        <v>182</v>
      </c>
      <c r="H1458" s="6" t="s">
        <v>142</v>
      </c>
      <c r="I1458" s="4">
        <v>50.3</v>
      </c>
      <c r="J1458" s="4">
        <v>35</v>
      </c>
      <c r="M1458" s="4">
        <v>21.3</v>
      </c>
      <c r="N1458" s="4" t="s">
        <v>89</v>
      </c>
      <c r="O1458" s="5" t="s">
        <v>6</v>
      </c>
      <c r="Q1458" s="4" t="s">
        <v>27</v>
      </c>
    </row>
    <row r="1459" spans="1:31" x14ac:dyDescent="0.3">
      <c r="A1459" s="4" t="s">
        <v>7</v>
      </c>
      <c r="B1459" s="5">
        <v>3</v>
      </c>
      <c r="C1459" s="4">
        <v>182</v>
      </c>
      <c r="D1459" s="4">
        <v>3</v>
      </c>
      <c r="E1459" s="4">
        <v>38</v>
      </c>
      <c r="F1459" s="4">
        <v>18</v>
      </c>
      <c r="G1459" s="4">
        <v>182</v>
      </c>
      <c r="H1459" s="6" t="s">
        <v>144</v>
      </c>
      <c r="I1459" s="4">
        <v>61.3</v>
      </c>
      <c r="J1459" s="4">
        <v>36.5</v>
      </c>
      <c r="M1459" s="4">
        <v>18.5</v>
      </c>
      <c r="N1459" s="4" t="s">
        <v>56</v>
      </c>
      <c r="O1459" s="5" t="s">
        <v>52</v>
      </c>
      <c r="Q1459" s="4" t="s">
        <v>27</v>
      </c>
      <c r="Y1459" s="4" t="s">
        <v>128</v>
      </c>
      <c r="AC1459" s="4" t="s">
        <v>539</v>
      </c>
      <c r="AE1459" s="4" t="s">
        <v>540</v>
      </c>
    </row>
    <row r="1460" spans="1:31" x14ac:dyDescent="0.3">
      <c r="A1460" s="4" t="s">
        <v>7</v>
      </c>
      <c r="B1460" s="5">
        <v>3</v>
      </c>
      <c r="C1460" s="4">
        <v>142</v>
      </c>
      <c r="D1460" s="4">
        <v>3</v>
      </c>
      <c r="E1460" s="4" t="s">
        <v>8</v>
      </c>
      <c r="F1460" s="4">
        <v>14</v>
      </c>
      <c r="G1460" s="4">
        <v>142</v>
      </c>
      <c r="H1460" s="6" t="s">
        <v>541</v>
      </c>
      <c r="I1460" s="4">
        <v>15.4</v>
      </c>
      <c r="J1460" s="4">
        <v>22.4</v>
      </c>
      <c r="M1460" s="4">
        <v>6.1</v>
      </c>
      <c r="N1460" s="4" t="s">
        <v>65</v>
      </c>
      <c r="O1460" s="5" t="s">
        <v>57</v>
      </c>
      <c r="P1460" s="5" t="s">
        <v>153</v>
      </c>
      <c r="Q1460" s="4" t="s">
        <v>27</v>
      </c>
      <c r="Y1460" s="4" t="s">
        <v>62</v>
      </c>
      <c r="AD1460" s="4" t="s">
        <v>81</v>
      </c>
    </row>
    <row r="1461" spans="1:31" x14ac:dyDescent="0.3">
      <c r="A1461" s="4" t="s">
        <v>7</v>
      </c>
      <c r="B1461" s="5">
        <v>3</v>
      </c>
      <c r="C1461" s="4">
        <v>142</v>
      </c>
      <c r="D1461" s="4">
        <v>3</v>
      </c>
      <c r="E1461" s="4" t="s">
        <v>8</v>
      </c>
      <c r="F1461" s="4">
        <v>14</v>
      </c>
      <c r="G1461" s="4">
        <v>142</v>
      </c>
      <c r="H1461" s="6" t="s">
        <v>542</v>
      </c>
      <c r="I1461" s="4">
        <v>9</v>
      </c>
      <c r="J1461" s="4">
        <v>13.9</v>
      </c>
      <c r="M1461" s="4">
        <v>0.8</v>
      </c>
      <c r="N1461" s="4" t="s">
        <v>65</v>
      </c>
      <c r="O1461" s="5" t="s">
        <v>57</v>
      </c>
      <c r="P1461" s="5" t="s">
        <v>66</v>
      </c>
      <c r="Q1461" s="4" t="s">
        <v>27</v>
      </c>
      <c r="R1461" s="4" t="s">
        <v>71</v>
      </c>
      <c r="S1461" s="4" t="s">
        <v>27</v>
      </c>
      <c r="T1461" s="4" t="s">
        <v>61</v>
      </c>
      <c r="U1461" s="4" t="s">
        <v>35</v>
      </c>
      <c r="Y1461" s="4" t="s">
        <v>62</v>
      </c>
      <c r="AD1461" s="4" t="s">
        <v>81</v>
      </c>
    </row>
    <row r="1462" spans="1:31" x14ac:dyDescent="0.3">
      <c r="A1462" s="4" t="s">
        <v>7</v>
      </c>
      <c r="B1462" s="5">
        <v>3</v>
      </c>
      <c r="C1462" s="4">
        <v>142</v>
      </c>
      <c r="D1462" s="4">
        <v>3</v>
      </c>
      <c r="E1462" s="4" t="s">
        <v>8</v>
      </c>
      <c r="F1462" s="4">
        <v>14</v>
      </c>
      <c r="G1462" s="4">
        <v>142</v>
      </c>
      <c r="H1462" s="6" t="s">
        <v>543</v>
      </c>
      <c r="I1462" s="4">
        <v>1</v>
      </c>
      <c r="J1462" s="4">
        <v>16.5</v>
      </c>
      <c r="M1462" s="4">
        <v>4.9000000000000004</v>
      </c>
      <c r="N1462" s="4" t="s">
        <v>65</v>
      </c>
      <c r="O1462" s="5" t="s">
        <v>57</v>
      </c>
      <c r="P1462" s="5" t="s">
        <v>153</v>
      </c>
      <c r="Q1462" s="4" t="s">
        <v>27</v>
      </c>
      <c r="R1462" s="6"/>
      <c r="S1462" s="6"/>
      <c r="T1462" s="6"/>
      <c r="U1462" s="6"/>
      <c r="V1462" s="6"/>
      <c r="W1462" s="6"/>
      <c r="X1462" s="6"/>
      <c r="Y1462" s="4" t="s">
        <v>62</v>
      </c>
      <c r="Z1462" s="6"/>
      <c r="AA1462" s="6"/>
      <c r="AB1462" s="6"/>
      <c r="AC1462" s="6"/>
      <c r="AD1462" s="6"/>
      <c r="AE1462" s="6"/>
    </row>
    <row r="1463" spans="1:31" x14ac:dyDescent="0.3">
      <c r="A1463" s="4" t="s">
        <v>7</v>
      </c>
      <c r="B1463" s="5">
        <v>3</v>
      </c>
      <c r="C1463" s="4">
        <v>142</v>
      </c>
      <c r="D1463" s="4">
        <v>3</v>
      </c>
      <c r="E1463" s="4" t="s">
        <v>8</v>
      </c>
      <c r="F1463" s="4">
        <v>14</v>
      </c>
      <c r="G1463" s="4">
        <v>142</v>
      </c>
      <c r="H1463" s="6" t="s">
        <v>544</v>
      </c>
      <c r="I1463" s="4">
        <v>10.8</v>
      </c>
      <c r="J1463" s="4">
        <v>12.6</v>
      </c>
      <c r="M1463" s="4">
        <v>1.7</v>
      </c>
      <c r="N1463" s="4" t="s">
        <v>56</v>
      </c>
      <c r="O1463" s="5" t="s">
        <v>57</v>
      </c>
      <c r="P1463" s="5" t="s">
        <v>153</v>
      </c>
      <c r="Q1463" s="4" t="s">
        <v>27</v>
      </c>
      <c r="Y1463" s="4" t="s">
        <v>62</v>
      </c>
    </row>
    <row r="1464" spans="1:31" x14ac:dyDescent="0.3">
      <c r="A1464" s="4" t="s">
        <v>7</v>
      </c>
      <c r="B1464" s="5">
        <v>3</v>
      </c>
      <c r="C1464" s="4">
        <v>142</v>
      </c>
      <c r="D1464" s="4">
        <v>3</v>
      </c>
      <c r="E1464" s="4" t="s">
        <v>8</v>
      </c>
      <c r="F1464" s="4">
        <v>14</v>
      </c>
      <c r="G1464" s="4">
        <v>142</v>
      </c>
      <c r="H1464" s="6" t="s">
        <v>545</v>
      </c>
      <c r="I1464" s="4">
        <v>19.100000000000001</v>
      </c>
      <c r="J1464" s="4">
        <v>5.6</v>
      </c>
      <c r="K1464" s="4" t="str">
        <f>IF(J1464&lt;(I1464/2),"Blade","Flake")</f>
        <v>Blade</v>
      </c>
      <c r="L1464" s="4">
        <f t="shared" ref="L1464:L1465" si="76">I1464/J1464</f>
        <v>3.410714285714286</v>
      </c>
      <c r="M1464" s="4">
        <v>0.3</v>
      </c>
      <c r="N1464" s="4" t="s">
        <v>65</v>
      </c>
      <c r="O1464" s="5" t="s">
        <v>57</v>
      </c>
      <c r="P1464" s="5" t="s">
        <v>58</v>
      </c>
      <c r="Q1464" s="4" t="s">
        <v>27</v>
      </c>
      <c r="R1464" s="4" t="s">
        <v>59</v>
      </c>
      <c r="S1464" s="4" t="s">
        <v>67</v>
      </c>
      <c r="T1464" s="4" t="s">
        <v>61</v>
      </c>
      <c r="U1464" s="4" t="s">
        <v>33</v>
      </c>
      <c r="Y1464" s="4" t="s">
        <v>62</v>
      </c>
    </row>
    <row r="1465" spans="1:31" x14ac:dyDescent="0.3">
      <c r="A1465" s="4" t="s">
        <v>7</v>
      </c>
      <c r="B1465" s="5">
        <v>3</v>
      </c>
      <c r="C1465" s="4">
        <v>142</v>
      </c>
      <c r="D1465" s="4">
        <v>3</v>
      </c>
      <c r="E1465" s="4" t="s">
        <v>8</v>
      </c>
      <c r="F1465" s="4">
        <v>14</v>
      </c>
      <c r="G1465" s="4">
        <v>142</v>
      </c>
      <c r="H1465" s="6" t="s">
        <v>546</v>
      </c>
      <c r="I1465" s="4">
        <v>8</v>
      </c>
      <c r="J1465" s="4">
        <v>16.399999999999999</v>
      </c>
      <c r="K1465" s="4" t="str">
        <f>IF(J1465&lt;(I1465/2),"Blade","Flake")</f>
        <v>Flake</v>
      </c>
      <c r="L1465" s="4">
        <f t="shared" si="76"/>
        <v>0.48780487804878053</v>
      </c>
      <c r="M1465" s="4">
        <v>1</v>
      </c>
      <c r="N1465" s="4" t="s">
        <v>56</v>
      </c>
      <c r="O1465" s="5" t="s">
        <v>57</v>
      </c>
      <c r="P1465" s="5" t="s">
        <v>58</v>
      </c>
      <c r="Q1465" s="4" t="s">
        <v>27</v>
      </c>
      <c r="R1465" s="4" t="s">
        <v>71</v>
      </c>
      <c r="S1465" s="4" t="s">
        <v>60</v>
      </c>
      <c r="T1465" s="4" t="s">
        <v>61</v>
      </c>
      <c r="U1465" s="4" t="s">
        <v>33</v>
      </c>
      <c r="Y1465" s="4" t="s">
        <v>62</v>
      </c>
    </row>
    <row r="1466" spans="1:31" x14ac:dyDescent="0.3">
      <c r="A1466" s="4" t="s">
        <v>7</v>
      </c>
      <c r="B1466" s="5">
        <v>3</v>
      </c>
      <c r="C1466" s="4">
        <v>142</v>
      </c>
      <c r="D1466" s="4">
        <v>3</v>
      </c>
      <c r="E1466" s="4" t="s">
        <v>8</v>
      </c>
      <c r="F1466" s="4">
        <v>14</v>
      </c>
      <c r="G1466" s="4">
        <v>142</v>
      </c>
      <c r="H1466" s="6" t="s">
        <v>547</v>
      </c>
      <c r="I1466" s="4">
        <v>11.6</v>
      </c>
      <c r="J1466" s="4">
        <v>10.6</v>
      </c>
      <c r="M1466" s="4">
        <v>1.1000000000000001</v>
      </c>
      <c r="N1466" s="4" t="s">
        <v>74</v>
      </c>
      <c r="O1466" s="5" t="s">
        <v>57</v>
      </c>
      <c r="P1466" s="5" t="s">
        <v>80</v>
      </c>
      <c r="Q1466" s="4" t="s">
        <v>27</v>
      </c>
      <c r="Y1466" s="4" t="s">
        <v>62</v>
      </c>
    </row>
    <row r="1467" spans="1:31" x14ac:dyDescent="0.3">
      <c r="A1467" s="4" t="s">
        <v>7</v>
      </c>
      <c r="B1467" s="5">
        <v>3</v>
      </c>
      <c r="C1467" s="4">
        <v>142</v>
      </c>
      <c r="D1467" s="4">
        <v>3</v>
      </c>
      <c r="E1467" s="4" t="s">
        <v>548</v>
      </c>
      <c r="F1467" s="4">
        <v>14</v>
      </c>
      <c r="G1467" s="4">
        <v>142</v>
      </c>
      <c r="H1467" s="6" t="s">
        <v>549</v>
      </c>
      <c r="I1467" s="4">
        <v>11.8</v>
      </c>
      <c r="J1467" s="4">
        <v>9.8000000000000007</v>
      </c>
      <c r="M1467" s="4">
        <v>1.8</v>
      </c>
      <c r="N1467" s="4" t="s">
        <v>65</v>
      </c>
      <c r="O1467" s="5" t="s">
        <v>57</v>
      </c>
      <c r="P1467" s="5" t="s">
        <v>80</v>
      </c>
      <c r="Q1467" s="4" t="s">
        <v>27</v>
      </c>
      <c r="Y1467" s="4" t="s">
        <v>62</v>
      </c>
    </row>
    <row r="1468" spans="1:31" x14ac:dyDescent="0.3">
      <c r="A1468" s="4" t="s">
        <v>7</v>
      </c>
      <c r="B1468" s="5">
        <v>3</v>
      </c>
      <c r="C1468" s="4">
        <v>142</v>
      </c>
      <c r="D1468" s="4">
        <v>3</v>
      </c>
      <c r="E1468" s="4" t="s">
        <v>8</v>
      </c>
      <c r="F1468" s="4">
        <v>14</v>
      </c>
      <c r="G1468" s="4">
        <v>142</v>
      </c>
      <c r="H1468" s="6" t="s">
        <v>550</v>
      </c>
      <c r="I1468" s="4">
        <v>4.0999999999999996</v>
      </c>
      <c r="J1468" s="4">
        <v>1.6</v>
      </c>
      <c r="M1468" s="4">
        <v>0.5</v>
      </c>
      <c r="N1468" s="4" t="s">
        <v>74</v>
      </c>
      <c r="O1468" s="5" t="s">
        <v>57</v>
      </c>
      <c r="P1468" s="5" t="s">
        <v>80</v>
      </c>
      <c r="Q1468" s="4" t="s">
        <v>27</v>
      </c>
      <c r="Y1468" s="4" t="s">
        <v>62</v>
      </c>
    </row>
    <row r="1469" spans="1:31" x14ac:dyDescent="0.3">
      <c r="A1469" s="4" t="s">
        <v>7</v>
      </c>
      <c r="B1469" s="5">
        <v>3</v>
      </c>
      <c r="C1469" s="4">
        <v>142</v>
      </c>
      <c r="D1469" s="4">
        <v>3</v>
      </c>
      <c r="E1469" s="4" t="s">
        <v>8</v>
      </c>
      <c r="F1469" s="4">
        <v>14</v>
      </c>
      <c r="G1469" s="4">
        <v>142</v>
      </c>
      <c r="H1469" s="6" t="s">
        <v>551</v>
      </c>
      <c r="I1469" s="4">
        <v>19.25</v>
      </c>
      <c r="J1469" s="4">
        <v>19.399999999999999</v>
      </c>
      <c r="M1469" s="4">
        <v>1.4</v>
      </c>
      <c r="N1469" s="4" t="s">
        <v>65</v>
      </c>
      <c r="O1469" s="5" t="s">
        <v>57</v>
      </c>
      <c r="P1469" s="5" t="s">
        <v>80</v>
      </c>
      <c r="Q1469" s="4" t="s">
        <v>27</v>
      </c>
      <c r="Y1469" s="4" t="s">
        <v>62</v>
      </c>
    </row>
    <row r="1470" spans="1:31" x14ac:dyDescent="0.3">
      <c r="A1470" s="4" t="s">
        <v>7</v>
      </c>
      <c r="B1470" s="4">
        <v>3</v>
      </c>
      <c r="C1470" s="4">
        <v>142</v>
      </c>
      <c r="D1470" s="4">
        <v>3</v>
      </c>
      <c r="E1470" s="4" t="s">
        <v>8</v>
      </c>
      <c r="F1470" s="4">
        <v>14</v>
      </c>
      <c r="G1470" s="4">
        <v>142</v>
      </c>
      <c r="H1470" s="4" t="s">
        <v>552</v>
      </c>
      <c r="I1470" s="4">
        <v>22.5</v>
      </c>
      <c r="J1470" s="4">
        <v>20</v>
      </c>
      <c r="M1470" s="4">
        <v>5.8</v>
      </c>
      <c r="N1470" s="4" t="s">
        <v>65</v>
      </c>
      <c r="O1470" s="5" t="s">
        <v>57</v>
      </c>
      <c r="P1470" s="5" t="s">
        <v>75</v>
      </c>
      <c r="Q1470" s="4" t="s">
        <v>27</v>
      </c>
      <c r="R1470" s="4" t="s">
        <v>59</v>
      </c>
      <c r="S1470" s="4" t="s">
        <v>67</v>
      </c>
      <c r="T1470" s="4" t="s">
        <v>61</v>
      </c>
      <c r="U1470" s="4" t="s">
        <v>36</v>
      </c>
      <c r="W1470" s="4" t="s">
        <v>68</v>
      </c>
      <c r="Y1470" s="4" t="s">
        <v>62</v>
      </c>
    </row>
    <row r="1471" spans="1:31" x14ac:dyDescent="0.3">
      <c r="A1471" s="4" t="s">
        <v>7</v>
      </c>
      <c r="B1471" s="5">
        <v>3</v>
      </c>
      <c r="C1471" s="4">
        <v>142</v>
      </c>
      <c r="D1471" s="4">
        <v>3</v>
      </c>
      <c r="E1471" s="4" t="s">
        <v>8</v>
      </c>
      <c r="F1471" s="4">
        <v>14</v>
      </c>
      <c r="G1471" s="4">
        <v>142</v>
      </c>
      <c r="H1471" s="6" t="s">
        <v>467</v>
      </c>
      <c r="I1471" s="4">
        <v>8.8000000000000007</v>
      </c>
      <c r="J1471" s="4">
        <v>10.1</v>
      </c>
      <c r="K1471" s="4" t="str">
        <f>IF(J1471&lt;(I1471/2),"Blade","Flake")</f>
        <v>Flake</v>
      </c>
      <c r="L1471" s="4">
        <f>I1471/J1471</f>
        <v>0.87128712871287139</v>
      </c>
      <c r="M1471" s="4">
        <v>1.2</v>
      </c>
      <c r="N1471" s="4" t="s">
        <v>65</v>
      </c>
      <c r="O1471" s="5" t="s">
        <v>57</v>
      </c>
      <c r="P1471" s="5" t="s">
        <v>58</v>
      </c>
      <c r="Q1471" s="4" t="s">
        <v>27</v>
      </c>
      <c r="R1471" s="4" t="s">
        <v>59</v>
      </c>
      <c r="S1471" s="4" t="s">
        <v>60</v>
      </c>
      <c r="T1471" s="4" t="s">
        <v>61</v>
      </c>
      <c r="U1471" s="4" t="s">
        <v>33</v>
      </c>
      <c r="Y1471" s="4" t="s">
        <v>62</v>
      </c>
    </row>
    <row r="1472" spans="1:31" x14ac:dyDescent="0.3">
      <c r="A1472" s="4" t="s">
        <v>7</v>
      </c>
      <c r="B1472" s="5">
        <v>3</v>
      </c>
      <c r="C1472" s="4">
        <v>142</v>
      </c>
      <c r="D1472" s="4">
        <v>3</v>
      </c>
      <c r="E1472" s="4" t="s">
        <v>8</v>
      </c>
      <c r="F1472" s="4">
        <v>14</v>
      </c>
      <c r="G1472" s="4">
        <v>142</v>
      </c>
      <c r="H1472" s="6" t="s">
        <v>482</v>
      </c>
      <c r="I1472" s="4">
        <v>21.1</v>
      </c>
      <c r="J1472" s="4">
        <v>25.25</v>
      </c>
      <c r="M1472" s="4">
        <v>1.9</v>
      </c>
      <c r="N1472" s="4" t="s">
        <v>89</v>
      </c>
      <c r="O1472" s="5" t="s">
        <v>57</v>
      </c>
      <c r="P1472" s="5" t="s">
        <v>80</v>
      </c>
      <c r="Q1472" s="4" t="s">
        <v>27</v>
      </c>
      <c r="Y1472" s="4" t="s">
        <v>62</v>
      </c>
    </row>
    <row r="1473" spans="1:25" x14ac:dyDescent="0.3">
      <c r="A1473" s="4" t="s">
        <v>7</v>
      </c>
      <c r="B1473" s="5">
        <v>3</v>
      </c>
      <c r="C1473" s="4">
        <v>142</v>
      </c>
      <c r="D1473" s="4">
        <v>3</v>
      </c>
      <c r="E1473" s="4" t="s">
        <v>8</v>
      </c>
      <c r="F1473" s="4">
        <v>14</v>
      </c>
      <c r="G1473" s="4">
        <v>142</v>
      </c>
      <c r="H1473" s="6" t="s">
        <v>487</v>
      </c>
      <c r="I1473" s="4">
        <v>10.7</v>
      </c>
      <c r="J1473" s="4">
        <v>22.1</v>
      </c>
      <c r="K1473" s="4" t="str">
        <f>IF(J1473&lt;(I1473/2),"Blade","Flake")</f>
        <v>Flake</v>
      </c>
      <c r="L1473" s="4">
        <f>I1473/J1473</f>
        <v>0.48416289592760176</v>
      </c>
      <c r="M1473" s="4">
        <v>2.4</v>
      </c>
      <c r="N1473" s="4" t="s">
        <v>74</v>
      </c>
      <c r="O1473" s="5" t="s">
        <v>57</v>
      </c>
      <c r="P1473" s="5" t="s">
        <v>58</v>
      </c>
      <c r="Q1473" s="4" t="s">
        <v>27</v>
      </c>
      <c r="R1473" s="4" t="s">
        <v>176</v>
      </c>
      <c r="S1473" s="4" t="s">
        <v>67</v>
      </c>
      <c r="T1473" s="4" t="s">
        <v>61</v>
      </c>
      <c r="U1473" s="4" t="s">
        <v>33</v>
      </c>
      <c r="Y1473" s="4" t="s">
        <v>62</v>
      </c>
    </row>
    <row r="1474" spans="1:25" x14ac:dyDescent="0.3">
      <c r="A1474" s="4" t="s">
        <v>7</v>
      </c>
      <c r="B1474" s="5">
        <v>3</v>
      </c>
      <c r="C1474" s="4">
        <v>142</v>
      </c>
      <c r="D1474" s="4">
        <v>3</v>
      </c>
      <c r="E1474" s="4" t="s">
        <v>8</v>
      </c>
      <c r="F1474" s="4">
        <v>14</v>
      </c>
      <c r="G1474" s="4">
        <v>142</v>
      </c>
      <c r="H1474" s="6" t="s">
        <v>521</v>
      </c>
      <c r="I1474" s="4">
        <v>15.8</v>
      </c>
      <c r="J1474" s="4">
        <v>19.45</v>
      </c>
      <c r="M1474" s="4">
        <v>1.5</v>
      </c>
      <c r="N1474" s="4" t="s">
        <v>65</v>
      </c>
      <c r="O1474" s="5" t="s">
        <v>57</v>
      </c>
      <c r="P1474" s="5" t="s">
        <v>21</v>
      </c>
      <c r="Q1474" s="4" t="s">
        <v>27</v>
      </c>
      <c r="R1474" s="4" t="s">
        <v>59</v>
      </c>
      <c r="S1474" s="4" t="s">
        <v>60</v>
      </c>
      <c r="T1474" s="4" t="s">
        <v>61</v>
      </c>
      <c r="U1474" s="4" t="s">
        <v>35</v>
      </c>
      <c r="Y1474" s="4" t="s">
        <v>62</v>
      </c>
    </row>
    <row r="1475" spans="1:25" x14ac:dyDescent="0.3">
      <c r="A1475" s="4" t="s">
        <v>7</v>
      </c>
      <c r="B1475" s="5">
        <v>3</v>
      </c>
      <c r="C1475" s="4">
        <v>142</v>
      </c>
      <c r="D1475" s="4">
        <v>3</v>
      </c>
      <c r="E1475" s="4" t="s">
        <v>8</v>
      </c>
      <c r="F1475" s="4">
        <v>14</v>
      </c>
      <c r="G1475" s="4">
        <v>142</v>
      </c>
      <c r="H1475" s="6" t="s">
        <v>553</v>
      </c>
      <c r="I1475" s="4">
        <v>11.1</v>
      </c>
      <c r="J1475" s="4">
        <v>9.9</v>
      </c>
      <c r="M1475" s="4">
        <v>2.2000000000000002</v>
      </c>
      <c r="N1475" s="4" t="s">
        <v>89</v>
      </c>
      <c r="O1475" s="5" t="s">
        <v>57</v>
      </c>
      <c r="P1475" s="5" t="s">
        <v>66</v>
      </c>
      <c r="Q1475" s="4" t="s">
        <v>27</v>
      </c>
      <c r="R1475" s="4" t="s">
        <v>59</v>
      </c>
      <c r="S1475" s="4" t="s">
        <v>67</v>
      </c>
      <c r="T1475" s="4" t="s">
        <v>61</v>
      </c>
      <c r="U1475" s="4" t="s">
        <v>33</v>
      </c>
      <c r="Y1475" s="4" t="s">
        <v>62</v>
      </c>
    </row>
    <row r="1476" spans="1:25" x14ac:dyDescent="0.3">
      <c r="A1476" s="4" t="s">
        <v>7</v>
      </c>
      <c r="B1476" s="5">
        <v>3</v>
      </c>
      <c r="C1476" s="4">
        <v>142</v>
      </c>
      <c r="D1476" s="4">
        <v>3</v>
      </c>
      <c r="E1476" s="4" t="s">
        <v>8</v>
      </c>
      <c r="F1476" s="4">
        <v>14</v>
      </c>
      <c r="G1476" s="4">
        <v>142</v>
      </c>
      <c r="H1476" s="6" t="s">
        <v>554</v>
      </c>
      <c r="I1476" s="4">
        <v>8.1999999999999993</v>
      </c>
      <c r="J1476" s="4">
        <v>19.399999999999999</v>
      </c>
      <c r="M1476" s="4">
        <v>1.6</v>
      </c>
      <c r="N1476" s="4" t="s">
        <v>65</v>
      </c>
      <c r="O1476" s="5" t="s">
        <v>57</v>
      </c>
      <c r="P1476" s="5" t="s">
        <v>66</v>
      </c>
      <c r="Q1476" s="4" t="s">
        <v>27</v>
      </c>
      <c r="R1476" s="4" t="s">
        <v>71</v>
      </c>
      <c r="S1476" s="4" t="s">
        <v>60</v>
      </c>
      <c r="T1476" s="4" t="s">
        <v>61</v>
      </c>
      <c r="Y1476" s="4" t="s">
        <v>62</v>
      </c>
    </row>
    <row r="1477" spans="1:25" x14ac:dyDescent="0.3">
      <c r="A1477" s="4" t="s">
        <v>7</v>
      </c>
      <c r="B1477" s="5">
        <v>3</v>
      </c>
      <c r="C1477" s="4">
        <v>142</v>
      </c>
      <c r="D1477" s="4">
        <v>3</v>
      </c>
      <c r="E1477" s="4" t="s">
        <v>8</v>
      </c>
      <c r="F1477" s="4">
        <v>14</v>
      </c>
      <c r="G1477" s="4">
        <v>142</v>
      </c>
      <c r="H1477" s="6" t="s">
        <v>555</v>
      </c>
      <c r="I1477" s="4">
        <v>1.8</v>
      </c>
      <c r="J1477" s="4">
        <v>9.6</v>
      </c>
      <c r="M1477" s="4">
        <v>2.4</v>
      </c>
      <c r="N1477" s="4" t="s">
        <v>65</v>
      </c>
      <c r="O1477" s="5" t="s">
        <v>57</v>
      </c>
      <c r="P1477" s="5" t="s">
        <v>153</v>
      </c>
      <c r="Q1477" s="4" t="s">
        <v>27</v>
      </c>
      <c r="Y1477" s="4" t="s">
        <v>62</v>
      </c>
    </row>
    <row r="1478" spans="1:25" x14ac:dyDescent="0.3">
      <c r="A1478" s="4" t="s">
        <v>7</v>
      </c>
      <c r="B1478" s="5">
        <v>3</v>
      </c>
      <c r="C1478" s="4">
        <v>142</v>
      </c>
      <c r="D1478" s="4">
        <v>3</v>
      </c>
      <c r="E1478" s="4" t="s">
        <v>8</v>
      </c>
      <c r="F1478" s="4">
        <v>14</v>
      </c>
      <c r="G1478" s="4">
        <v>142</v>
      </c>
      <c r="H1478" s="6" t="s">
        <v>556</v>
      </c>
      <c r="I1478" s="4">
        <v>12.9</v>
      </c>
      <c r="J1478" s="4">
        <v>10.1</v>
      </c>
      <c r="M1478" s="4">
        <v>1.6</v>
      </c>
      <c r="N1478" s="4" t="s">
        <v>65</v>
      </c>
      <c r="O1478" s="5" t="s">
        <v>57</v>
      </c>
      <c r="P1478" s="5" t="s">
        <v>80</v>
      </c>
      <c r="Q1478" s="4" t="s">
        <v>27</v>
      </c>
      <c r="Y1478" s="4" t="s">
        <v>62</v>
      </c>
    </row>
    <row r="1479" spans="1:25" x14ac:dyDescent="0.3">
      <c r="A1479" s="4" t="s">
        <v>7</v>
      </c>
      <c r="B1479" s="5">
        <v>3</v>
      </c>
      <c r="C1479" s="4">
        <v>142</v>
      </c>
      <c r="D1479" s="4">
        <v>3</v>
      </c>
      <c r="E1479" s="4" t="s">
        <v>8</v>
      </c>
      <c r="F1479" s="4">
        <v>14</v>
      </c>
      <c r="G1479" s="4">
        <v>142</v>
      </c>
      <c r="H1479" s="6" t="s">
        <v>557</v>
      </c>
      <c r="I1479" s="4">
        <v>17.7</v>
      </c>
      <c r="J1479" s="4">
        <v>16.3</v>
      </c>
      <c r="K1479" s="4" t="str">
        <f>IF(J1479&lt;(I1479/2),"Blade","Flake")</f>
        <v>Flake</v>
      </c>
      <c r="L1479" s="4">
        <f>I1479/J1479</f>
        <v>1.0858895705521472</v>
      </c>
      <c r="M1479" s="4">
        <v>0.4</v>
      </c>
      <c r="N1479" s="4" t="s">
        <v>56</v>
      </c>
      <c r="O1479" s="5" t="s">
        <v>57</v>
      </c>
      <c r="P1479" s="5" t="s">
        <v>58</v>
      </c>
      <c r="Q1479" s="4" t="s">
        <v>27</v>
      </c>
      <c r="R1479" s="4" t="s">
        <v>71</v>
      </c>
      <c r="S1479" s="4" t="s">
        <v>67</v>
      </c>
      <c r="T1479" s="4" t="s">
        <v>61</v>
      </c>
      <c r="U1479" s="4" t="s">
        <v>33</v>
      </c>
      <c r="Y1479" s="4" t="s">
        <v>62</v>
      </c>
    </row>
    <row r="1480" spans="1:25" x14ac:dyDescent="0.3">
      <c r="A1480" s="4" t="s">
        <v>7</v>
      </c>
      <c r="B1480" s="5">
        <v>3</v>
      </c>
      <c r="C1480" s="4">
        <v>142</v>
      </c>
      <c r="D1480" s="4">
        <v>3</v>
      </c>
      <c r="E1480" s="4" t="s">
        <v>8</v>
      </c>
      <c r="F1480" s="4">
        <v>14</v>
      </c>
      <c r="G1480" s="4">
        <v>142</v>
      </c>
      <c r="H1480" s="6" t="s">
        <v>558</v>
      </c>
      <c r="I1480" s="4">
        <v>14.4</v>
      </c>
      <c r="J1480" s="4">
        <v>10</v>
      </c>
      <c r="M1480" s="4">
        <v>0.9</v>
      </c>
      <c r="N1480" s="4" t="s">
        <v>74</v>
      </c>
      <c r="O1480" s="5" t="s">
        <v>57</v>
      </c>
      <c r="P1480" s="5" t="s">
        <v>80</v>
      </c>
      <c r="Q1480" s="4" t="s">
        <v>27</v>
      </c>
      <c r="Y1480" s="4" t="s">
        <v>62</v>
      </c>
    </row>
    <row r="1481" spans="1:25" x14ac:dyDescent="0.3">
      <c r="A1481" s="4" t="s">
        <v>7</v>
      </c>
      <c r="B1481" s="5">
        <v>3</v>
      </c>
      <c r="C1481" s="4">
        <v>142</v>
      </c>
      <c r="D1481" s="4">
        <v>3</v>
      </c>
      <c r="E1481" s="4" t="s">
        <v>8</v>
      </c>
      <c r="F1481" s="4">
        <v>14</v>
      </c>
      <c r="G1481" s="4">
        <v>142</v>
      </c>
      <c r="H1481" s="6" t="s">
        <v>559</v>
      </c>
      <c r="I1481" s="4">
        <v>12.5</v>
      </c>
      <c r="J1481" s="4">
        <v>12.2</v>
      </c>
      <c r="M1481" s="4">
        <v>1.6</v>
      </c>
      <c r="N1481" s="4" t="s">
        <v>89</v>
      </c>
      <c r="O1481" s="5" t="s">
        <v>57</v>
      </c>
      <c r="P1481" s="5" t="s">
        <v>66</v>
      </c>
      <c r="Q1481" s="4" t="s">
        <v>27</v>
      </c>
      <c r="R1481" s="4" t="s">
        <v>71</v>
      </c>
      <c r="S1481" s="4" t="s">
        <v>67</v>
      </c>
      <c r="T1481" s="4" t="s">
        <v>61</v>
      </c>
      <c r="U1481" s="4" t="s">
        <v>35</v>
      </c>
      <c r="Y1481" s="4" t="s">
        <v>62</v>
      </c>
    </row>
    <row r="1482" spans="1:25" x14ac:dyDescent="0.3">
      <c r="A1482" s="4" t="s">
        <v>7</v>
      </c>
      <c r="B1482" s="5">
        <v>3</v>
      </c>
      <c r="C1482" s="4">
        <v>142</v>
      </c>
      <c r="D1482" s="4">
        <v>3</v>
      </c>
      <c r="E1482" s="4" t="s">
        <v>8</v>
      </c>
      <c r="F1482" s="4">
        <v>14</v>
      </c>
      <c r="G1482" s="4">
        <v>142</v>
      </c>
      <c r="H1482" s="6" t="s">
        <v>560</v>
      </c>
      <c r="I1482" s="4">
        <v>6.9</v>
      </c>
      <c r="J1482" s="4">
        <v>13.6</v>
      </c>
      <c r="M1482" s="4">
        <v>0.4</v>
      </c>
      <c r="N1482" s="4" t="s">
        <v>56</v>
      </c>
      <c r="O1482" s="5" t="s">
        <v>57</v>
      </c>
      <c r="P1482" s="5" t="s">
        <v>153</v>
      </c>
      <c r="Q1482" s="4" t="s">
        <v>27</v>
      </c>
      <c r="Y1482" s="4" t="s">
        <v>62</v>
      </c>
    </row>
    <row r="1483" spans="1:25" x14ac:dyDescent="0.3">
      <c r="A1483" s="4" t="s">
        <v>7</v>
      </c>
      <c r="B1483" s="5">
        <v>3</v>
      </c>
      <c r="C1483" s="4">
        <v>142</v>
      </c>
      <c r="D1483" s="4">
        <v>3</v>
      </c>
      <c r="E1483" s="4" t="s">
        <v>8</v>
      </c>
      <c r="F1483" s="4">
        <v>14</v>
      </c>
      <c r="G1483" s="4">
        <v>142</v>
      </c>
      <c r="H1483" s="6" t="s">
        <v>561</v>
      </c>
      <c r="I1483" s="4">
        <v>6.8</v>
      </c>
      <c r="J1483" s="4">
        <v>12.4</v>
      </c>
      <c r="M1483" s="4">
        <v>3</v>
      </c>
      <c r="N1483" s="4" t="s">
        <v>65</v>
      </c>
      <c r="O1483" s="5" t="s">
        <v>57</v>
      </c>
      <c r="P1483" s="5" t="s">
        <v>80</v>
      </c>
      <c r="Q1483" s="4" t="s">
        <v>27</v>
      </c>
      <c r="Y1483" s="4" t="s">
        <v>62</v>
      </c>
    </row>
    <row r="1484" spans="1:25" x14ac:dyDescent="0.3">
      <c r="A1484" s="4" t="s">
        <v>7</v>
      </c>
      <c r="B1484" s="5">
        <v>3</v>
      </c>
      <c r="C1484" s="4">
        <v>142</v>
      </c>
      <c r="D1484" s="4">
        <v>3</v>
      </c>
      <c r="E1484" s="4" t="s">
        <v>8</v>
      </c>
      <c r="F1484" s="4">
        <v>14</v>
      </c>
      <c r="G1484" s="4">
        <v>142</v>
      </c>
      <c r="H1484" s="6" t="s">
        <v>562</v>
      </c>
      <c r="I1484" s="4">
        <v>35</v>
      </c>
      <c r="J1484" s="4">
        <v>21</v>
      </c>
      <c r="M1484" s="4">
        <v>3.1</v>
      </c>
      <c r="N1484" s="4" t="s">
        <v>65</v>
      </c>
      <c r="O1484" s="5" t="s">
        <v>57</v>
      </c>
      <c r="P1484" s="5" t="s">
        <v>80</v>
      </c>
      <c r="Q1484" s="4" t="s">
        <v>27</v>
      </c>
      <c r="Y1484" s="4" t="s">
        <v>62</v>
      </c>
    </row>
    <row r="1485" spans="1:25" x14ac:dyDescent="0.3">
      <c r="A1485" s="4" t="s">
        <v>7</v>
      </c>
      <c r="B1485" s="5">
        <v>3</v>
      </c>
      <c r="C1485" s="4">
        <v>142</v>
      </c>
      <c r="D1485" s="4">
        <v>3</v>
      </c>
      <c r="E1485" s="4" t="s">
        <v>8</v>
      </c>
      <c r="F1485" s="4">
        <v>14</v>
      </c>
      <c r="G1485" s="4">
        <v>142</v>
      </c>
      <c r="H1485" s="6" t="s">
        <v>563</v>
      </c>
      <c r="I1485" s="4">
        <v>25.78</v>
      </c>
      <c r="J1485" s="4">
        <v>15.7</v>
      </c>
      <c r="K1485" s="4" t="str">
        <f>IF(J1485&lt;(I1485/2),"Blade","Flake")</f>
        <v>Flake</v>
      </c>
      <c r="L1485" s="4">
        <f t="shared" ref="L1485:L1486" si="77">I1485/J1485</f>
        <v>1.6420382165605096</v>
      </c>
      <c r="M1485" s="4">
        <v>3.6</v>
      </c>
      <c r="N1485" s="4" t="s">
        <v>89</v>
      </c>
      <c r="O1485" s="5" t="s">
        <v>57</v>
      </c>
      <c r="P1485" s="5" t="s">
        <v>58</v>
      </c>
      <c r="Q1485" s="4" t="s">
        <v>27</v>
      </c>
      <c r="R1485" s="4" t="s">
        <v>71</v>
      </c>
      <c r="S1485" s="4" t="s">
        <v>67</v>
      </c>
      <c r="T1485" s="4" t="s">
        <v>61</v>
      </c>
      <c r="U1485" s="4" t="s">
        <v>33</v>
      </c>
      <c r="Y1485" s="4" t="s">
        <v>62</v>
      </c>
    </row>
    <row r="1486" spans="1:25" x14ac:dyDescent="0.3">
      <c r="A1486" s="4" t="s">
        <v>7</v>
      </c>
      <c r="B1486" s="5">
        <v>3</v>
      </c>
      <c r="C1486" s="4">
        <v>136</v>
      </c>
      <c r="D1486" s="4">
        <v>3</v>
      </c>
      <c r="E1486" s="4" t="s">
        <v>9</v>
      </c>
      <c r="F1486" s="4">
        <v>14</v>
      </c>
      <c r="G1486" s="4">
        <v>136</v>
      </c>
      <c r="H1486" s="6" t="s">
        <v>55</v>
      </c>
      <c r="I1486" s="4">
        <v>28</v>
      </c>
      <c r="J1486" s="4">
        <v>51.4</v>
      </c>
      <c r="K1486" s="4" t="str">
        <f>IF(J1486&lt;(I1486/2),"Blade","Flake")</f>
        <v>Flake</v>
      </c>
      <c r="L1486" s="4">
        <f t="shared" si="77"/>
        <v>0.54474708171206232</v>
      </c>
      <c r="M1486" s="4">
        <v>7.6</v>
      </c>
      <c r="N1486" s="4" t="s">
        <v>65</v>
      </c>
      <c r="O1486" s="5" t="s">
        <v>57</v>
      </c>
      <c r="P1486" s="5" t="s">
        <v>58</v>
      </c>
      <c r="Q1486" s="4" t="s">
        <v>27</v>
      </c>
      <c r="R1486" s="4" t="s">
        <v>59</v>
      </c>
      <c r="S1486" s="4" t="s">
        <v>67</v>
      </c>
      <c r="T1486" s="4" t="s">
        <v>61</v>
      </c>
      <c r="U1486" s="4" t="s">
        <v>36</v>
      </c>
      <c r="Y1486" s="4" t="s">
        <v>62</v>
      </c>
    </row>
    <row r="1487" spans="1:25" x14ac:dyDescent="0.3">
      <c r="A1487" s="4" t="s">
        <v>7</v>
      </c>
      <c r="B1487" s="5">
        <v>3</v>
      </c>
      <c r="C1487" s="4">
        <v>136</v>
      </c>
      <c r="D1487" s="4">
        <v>3</v>
      </c>
      <c r="E1487" s="4" t="s">
        <v>9</v>
      </c>
      <c r="F1487" s="4">
        <v>14</v>
      </c>
      <c r="G1487" s="4">
        <v>136</v>
      </c>
      <c r="H1487" s="6" t="s">
        <v>64</v>
      </c>
      <c r="I1487" s="4">
        <v>34.4</v>
      </c>
      <c r="J1487" s="4">
        <v>32.9</v>
      </c>
      <c r="M1487" s="4">
        <v>5.8</v>
      </c>
      <c r="N1487" s="4" t="s">
        <v>89</v>
      </c>
      <c r="O1487" s="5" t="s">
        <v>57</v>
      </c>
      <c r="P1487" s="5" t="s">
        <v>21</v>
      </c>
      <c r="Q1487" s="4" t="s">
        <v>27</v>
      </c>
      <c r="R1487" s="4" t="s">
        <v>83</v>
      </c>
      <c r="S1487" s="4" t="s">
        <v>67</v>
      </c>
      <c r="T1487" s="4" t="s">
        <v>61</v>
      </c>
      <c r="U1487" s="4" t="s">
        <v>35</v>
      </c>
      <c r="Y1487" s="4" t="s">
        <v>62</v>
      </c>
    </row>
    <row r="1488" spans="1:25" x14ac:dyDescent="0.3">
      <c r="A1488" s="4" t="s">
        <v>7</v>
      </c>
      <c r="B1488" s="5">
        <v>3</v>
      </c>
      <c r="C1488" s="4">
        <v>136</v>
      </c>
      <c r="D1488" s="4">
        <v>3</v>
      </c>
      <c r="E1488" s="4" t="s">
        <v>9</v>
      </c>
      <c r="F1488" s="4">
        <v>14</v>
      </c>
      <c r="G1488" s="4">
        <v>136</v>
      </c>
      <c r="H1488" s="6" t="s">
        <v>70</v>
      </c>
      <c r="I1488" s="4">
        <v>22.6</v>
      </c>
      <c r="J1488" s="4">
        <v>27.8</v>
      </c>
      <c r="M1488" s="4">
        <v>4.3</v>
      </c>
      <c r="N1488" s="4" t="s">
        <v>89</v>
      </c>
      <c r="O1488" s="5" t="s">
        <v>57</v>
      </c>
      <c r="P1488" s="5" t="s">
        <v>66</v>
      </c>
      <c r="Q1488" s="4" t="s">
        <v>27</v>
      </c>
      <c r="R1488" s="4" t="s">
        <v>71</v>
      </c>
      <c r="S1488" s="4" t="s">
        <v>67</v>
      </c>
      <c r="T1488" s="4" t="s">
        <v>61</v>
      </c>
      <c r="U1488" s="4" t="s">
        <v>36</v>
      </c>
      <c r="Y1488" s="4" t="s">
        <v>62</v>
      </c>
    </row>
    <row r="1489" spans="1:31" x14ac:dyDescent="0.3">
      <c r="A1489" s="4" t="s">
        <v>7</v>
      </c>
      <c r="B1489" s="5">
        <v>3</v>
      </c>
      <c r="C1489" s="4">
        <v>136</v>
      </c>
      <c r="D1489" s="4">
        <v>3</v>
      </c>
      <c r="E1489" s="4" t="s">
        <v>9</v>
      </c>
      <c r="F1489" s="4">
        <v>14</v>
      </c>
      <c r="G1489" s="4">
        <v>136</v>
      </c>
      <c r="H1489" s="6" t="s">
        <v>73</v>
      </c>
      <c r="I1489" s="4">
        <v>31.9</v>
      </c>
      <c r="J1489" s="4">
        <v>17.600000000000001</v>
      </c>
      <c r="K1489" s="4" t="str">
        <f>IF(J1489&lt;(I1489/2),"Blade","Flake")</f>
        <v>Flake</v>
      </c>
      <c r="L1489" s="4">
        <f t="shared" ref="L1489:L1491" si="78">I1489/J1489</f>
        <v>1.8124999999999998</v>
      </c>
      <c r="M1489" s="4">
        <v>3.7</v>
      </c>
      <c r="N1489" s="4" t="s">
        <v>89</v>
      </c>
      <c r="O1489" s="5" t="s">
        <v>57</v>
      </c>
      <c r="P1489" s="5" t="s">
        <v>58</v>
      </c>
      <c r="Q1489" s="4" t="s">
        <v>27</v>
      </c>
      <c r="R1489" s="4" t="s">
        <v>59</v>
      </c>
      <c r="S1489" s="4" t="s">
        <v>67</v>
      </c>
      <c r="T1489" s="4" t="s">
        <v>61</v>
      </c>
      <c r="U1489" s="4" t="s">
        <v>36</v>
      </c>
      <c r="Y1489" s="4" t="s">
        <v>62</v>
      </c>
    </row>
    <row r="1490" spans="1:31" x14ac:dyDescent="0.3">
      <c r="A1490" s="4" t="s">
        <v>7</v>
      </c>
      <c r="B1490" s="5">
        <v>3</v>
      </c>
      <c r="C1490" s="4">
        <v>136</v>
      </c>
      <c r="D1490" s="4">
        <v>3</v>
      </c>
      <c r="E1490" s="4" t="s">
        <v>9</v>
      </c>
      <c r="F1490" s="4">
        <v>14</v>
      </c>
      <c r="G1490" s="4">
        <v>136</v>
      </c>
      <c r="H1490" s="6" t="s">
        <v>293</v>
      </c>
      <c r="I1490" s="4">
        <v>26.8</v>
      </c>
      <c r="J1490" s="4">
        <v>17.899999999999999</v>
      </c>
      <c r="K1490" s="4" t="str">
        <f>IF(J1490&lt;(I1490/2),"Blade","Flake")</f>
        <v>Flake</v>
      </c>
      <c r="L1490" s="4">
        <f t="shared" si="78"/>
        <v>1.4972067039106147</v>
      </c>
      <c r="M1490" s="4">
        <v>4.5999999999999996</v>
      </c>
      <c r="N1490" s="4" t="s">
        <v>89</v>
      </c>
      <c r="O1490" s="5" t="s">
        <v>57</v>
      </c>
      <c r="P1490" s="5" t="s">
        <v>58</v>
      </c>
      <c r="Q1490" s="4" t="s">
        <v>27</v>
      </c>
      <c r="R1490" s="4" t="s">
        <v>71</v>
      </c>
      <c r="S1490" s="4" t="s">
        <v>67</v>
      </c>
      <c r="T1490" s="4" t="s">
        <v>61</v>
      </c>
      <c r="U1490" s="4" t="s">
        <v>33</v>
      </c>
      <c r="Y1490" s="4" t="s">
        <v>62</v>
      </c>
      <c r="AD1490" s="4" t="s">
        <v>63</v>
      </c>
    </row>
    <row r="1491" spans="1:31" x14ac:dyDescent="0.3">
      <c r="A1491" s="4" t="s">
        <v>7</v>
      </c>
      <c r="B1491" s="5">
        <v>3</v>
      </c>
      <c r="C1491" s="4">
        <v>136</v>
      </c>
      <c r="D1491" s="4">
        <v>3</v>
      </c>
      <c r="E1491" s="4" t="s">
        <v>9</v>
      </c>
      <c r="F1491" s="4">
        <v>14</v>
      </c>
      <c r="G1491" s="4">
        <v>136</v>
      </c>
      <c r="H1491" s="6" t="s">
        <v>77</v>
      </c>
      <c r="I1491" s="4">
        <v>20.8</v>
      </c>
      <c r="J1491" s="4">
        <v>24.2</v>
      </c>
      <c r="K1491" s="4" t="str">
        <f>IF(J1491&lt;(I1491/2),"Blade","Flake")</f>
        <v>Flake</v>
      </c>
      <c r="L1491" s="4">
        <f t="shared" si="78"/>
        <v>0.85950413223140498</v>
      </c>
      <c r="M1491" s="4">
        <v>4.4000000000000004</v>
      </c>
      <c r="N1491" s="4" t="s">
        <v>65</v>
      </c>
      <c r="O1491" s="5" t="s">
        <v>57</v>
      </c>
      <c r="P1491" s="5" t="s">
        <v>58</v>
      </c>
      <c r="Q1491" s="4" t="s">
        <v>27</v>
      </c>
      <c r="R1491" s="4" t="s">
        <v>71</v>
      </c>
      <c r="S1491" s="4" t="s">
        <v>67</v>
      </c>
      <c r="T1491" s="4" t="s">
        <v>61</v>
      </c>
      <c r="U1491" s="4" t="s">
        <v>36</v>
      </c>
      <c r="Y1491" s="4" t="s">
        <v>62</v>
      </c>
    </row>
    <row r="1492" spans="1:31" x14ac:dyDescent="0.3">
      <c r="A1492" s="4" t="s">
        <v>7</v>
      </c>
      <c r="B1492" s="5">
        <v>3</v>
      </c>
      <c r="C1492" s="4">
        <v>136</v>
      </c>
      <c r="D1492" s="4">
        <v>3</v>
      </c>
      <c r="E1492" s="4" t="s">
        <v>9</v>
      </c>
      <c r="F1492" s="4">
        <v>14</v>
      </c>
      <c r="G1492" s="4">
        <v>136</v>
      </c>
      <c r="H1492" s="6" t="s">
        <v>78</v>
      </c>
      <c r="I1492" s="4">
        <v>20.7</v>
      </c>
      <c r="J1492" s="4">
        <v>16.5</v>
      </c>
      <c r="M1492" s="4">
        <v>3.5</v>
      </c>
      <c r="N1492" s="4" t="s">
        <v>65</v>
      </c>
      <c r="O1492" s="5" t="s">
        <v>57</v>
      </c>
      <c r="P1492" s="5" t="s">
        <v>66</v>
      </c>
      <c r="Q1492" s="4" t="s">
        <v>27</v>
      </c>
      <c r="R1492" s="4" t="s">
        <v>71</v>
      </c>
      <c r="S1492" s="4" t="s">
        <v>67</v>
      </c>
      <c r="T1492" s="4" t="s">
        <v>61</v>
      </c>
      <c r="Y1492" s="4" t="s">
        <v>62</v>
      </c>
    </row>
    <row r="1493" spans="1:31" x14ac:dyDescent="0.3">
      <c r="A1493" s="4" t="s">
        <v>7</v>
      </c>
      <c r="B1493" s="5">
        <v>3</v>
      </c>
      <c r="C1493" s="4">
        <v>136</v>
      </c>
      <c r="D1493" s="4">
        <v>3</v>
      </c>
      <c r="E1493" s="4" t="s">
        <v>9</v>
      </c>
      <c r="F1493" s="4">
        <v>14</v>
      </c>
      <c r="G1493" s="4">
        <v>136</v>
      </c>
      <c r="H1493" s="6" t="s">
        <v>82</v>
      </c>
      <c r="I1493" s="4">
        <v>15.9</v>
      </c>
      <c r="J1493" s="4">
        <v>15.5</v>
      </c>
      <c r="K1493" s="4" t="str">
        <f>IF(J1493&lt;(I1493/2),"Blade","Flake")</f>
        <v>Flake</v>
      </c>
      <c r="L1493" s="4">
        <f>I1493/J1493</f>
        <v>1.0258064516129033</v>
      </c>
      <c r="M1493" s="4">
        <v>3.5</v>
      </c>
      <c r="N1493" s="4" t="s">
        <v>115</v>
      </c>
      <c r="O1493" s="5" t="s">
        <v>57</v>
      </c>
      <c r="P1493" s="5" t="s">
        <v>58</v>
      </c>
      <c r="Q1493" s="4" t="s">
        <v>27</v>
      </c>
      <c r="R1493" s="4" t="s">
        <v>59</v>
      </c>
      <c r="S1493" s="4" t="s">
        <v>67</v>
      </c>
      <c r="T1493" s="4" t="s">
        <v>61</v>
      </c>
      <c r="U1493" s="4" t="s">
        <v>36</v>
      </c>
      <c r="Y1493" s="4" t="s">
        <v>62</v>
      </c>
      <c r="AD1493" s="4" t="s">
        <v>63</v>
      </c>
    </row>
    <row r="1494" spans="1:31" x14ac:dyDescent="0.3">
      <c r="A1494" s="4" t="s">
        <v>7</v>
      </c>
      <c r="B1494" s="5">
        <v>3</v>
      </c>
      <c r="C1494" s="4">
        <v>136</v>
      </c>
      <c r="D1494" s="4">
        <v>3</v>
      </c>
      <c r="E1494" s="4" t="s">
        <v>9</v>
      </c>
      <c r="F1494" s="4">
        <v>14</v>
      </c>
      <c r="G1494" s="4">
        <v>136</v>
      </c>
      <c r="H1494" s="6" t="s">
        <v>84</v>
      </c>
      <c r="I1494" s="4">
        <v>20</v>
      </c>
      <c r="J1494" s="4">
        <v>10.8</v>
      </c>
      <c r="M1494" s="4">
        <v>3.5</v>
      </c>
      <c r="N1494" s="4" t="s">
        <v>74</v>
      </c>
      <c r="O1494" s="5" t="s">
        <v>57</v>
      </c>
      <c r="P1494" s="5" t="s">
        <v>80</v>
      </c>
      <c r="Q1494" s="4" t="s">
        <v>27</v>
      </c>
      <c r="Y1494" s="4" t="s">
        <v>62</v>
      </c>
    </row>
    <row r="1495" spans="1:31" x14ac:dyDescent="0.3">
      <c r="A1495" s="4" t="s">
        <v>7</v>
      </c>
      <c r="B1495" s="5">
        <v>3</v>
      </c>
      <c r="C1495" s="4">
        <v>136</v>
      </c>
      <c r="D1495" s="4">
        <v>3</v>
      </c>
      <c r="E1495" s="4" t="s">
        <v>9</v>
      </c>
      <c r="F1495" s="4">
        <v>14</v>
      </c>
      <c r="G1495" s="4">
        <v>136</v>
      </c>
      <c r="H1495" s="6" t="s">
        <v>300</v>
      </c>
      <c r="I1495" s="4">
        <v>14.8</v>
      </c>
      <c r="J1495" s="4">
        <v>15.9</v>
      </c>
      <c r="K1495" s="4" t="str">
        <f>IF(J1495&lt;(I1495/2),"Blade","Flake")</f>
        <v>Flake</v>
      </c>
      <c r="L1495" s="4">
        <f t="shared" ref="L1495:L1496" si="79">I1495/J1495</f>
        <v>0.9308176100628931</v>
      </c>
      <c r="M1495" s="4">
        <v>3.8</v>
      </c>
      <c r="N1495" s="4" t="s">
        <v>65</v>
      </c>
      <c r="O1495" s="5" t="s">
        <v>57</v>
      </c>
      <c r="P1495" s="5" t="s">
        <v>58</v>
      </c>
      <c r="Q1495" s="4" t="s">
        <v>27</v>
      </c>
      <c r="R1495" s="4" t="s">
        <v>71</v>
      </c>
      <c r="S1495" s="4" t="s">
        <v>60</v>
      </c>
      <c r="T1495" s="4" t="s">
        <v>61</v>
      </c>
      <c r="U1495" s="4" t="s">
        <v>33</v>
      </c>
      <c r="Y1495" s="4" t="s">
        <v>62</v>
      </c>
      <c r="AD1495" s="4" t="s">
        <v>63</v>
      </c>
    </row>
    <row r="1496" spans="1:31" x14ac:dyDescent="0.3">
      <c r="A1496" s="4" t="s">
        <v>7</v>
      </c>
      <c r="B1496" s="5">
        <v>3</v>
      </c>
      <c r="C1496" s="4">
        <v>136</v>
      </c>
      <c r="D1496" s="4">
        <v>3</v>
      </c>
      <c r="E1496" s="4" t="s">
        <v>9</v>
      </c>
      <c r="F1496" s="4">
        <v>14</v>
      </c>
      <c r="G1496" s="4">
        <v>136</v>
      </c>
      <c r="H1496" s="6" t="s">
        <v>87</v>
      </c>
      <c r="I1496" s="4">
        <v>19.5</v>
      </c>
      <c r="J1496" s="4">
        <v>11.7</v>
      </c>
      <c r="K1496" s="4" t="str">
        <f>IF(J1496&lt;(I1496/2),"Blade","Flake")</f>
        <v>Flake</v>
      </c>
      <c r="L1496" s="4">
        <f t="shared" si="79"/>
        <v>1.6666666666666667</v>
      </c>
      <c r="M1496" s="4">
        <v>2.4</v>
      </c>
      <c r="N1496" s="4" t="s">
        <v>65</v>
      </c>
      <c r="O1496" s="5" t="s">
        <v>57</v>
      </c>
      <c r="P1496" s="5" t="s">
        <v>58</v>
      </c>
      <c r="Q1496" s="4" t="s">
        <v>27</v>
      </c>
      <c r="R1496" s="4" t="s">
        <v>71</v>
      </c>
      <c r="S1496" s="4" t="s">
        <v>27</v>
      </c>
      <c r="T1496" s="4" t="s">
        <v>61</v>
      </c>
      <c r="U1496" s="4" t="s">
        <v>33</v>
      </c>
      <c r="Y1496" s="4" t="s">
        <v>62</v>
      </c>
    </row>
    <row r="1497" spans="1:31" x14ac:dyDescent="0.3">
      <c r="A1497" s="4" t="s">
        <v>7</v>
      </c>
      <c r="B1497" s="5">
        <v>3</v>
      </c>
      <c r="C1497" s="4">
        <v>136</v>
      </c>
      <c r="D1497" s="4">
        <v>3</v>
      </c>
      <c r="E1497" s="4" t="s">
        <v>9</v>
      </c>
      <c r="F1497" s="4">
        <v>14</v>
      </c>
      <c r="G1497" s="4">
        <v>136</v>
      </c>
      <c r="H1497" s="6" t="s">
        <v>88</v>
      </c>
      <c r="I1497" s="4">
        <v>14.7</v>
      </c>
      <c r="J1497" s="4">
        <v>16.600000000000001</v>
      </c>
      <c r="M1497" s="4">
        <v>1.9</v>
      </c>
      <c r="N1497" s="4" t="s">
        <v>65</v>
      </c>
      <c r="O1497" s="5" t="s">
        <v>57</v>
      </c>
      <c r="P1497" s="5" t="s">
        <v>66</v>
      </c>
      <c r="Q1497" s="4" t="s">
        <v>27</v>
      </c>
      <c r="R1497" s="4" t="s">
        <v>95</v>
      </c>
      <c r="S1497" s="4" t="s">
        <v>67</v>
      </c>
      <c r="T1497" s="4" t="s">
        <v>61</v>
      </c>
      <c r="U1497" s="4" t="s">
        <v>33</v>
      </c>
      <c r="Y1497" s="4" t="s">
        <v>62</v>
      </c>
    </row>
    <row r="1498" spans="1:31" x14ac:dyDescent="0.3">
      <c r="A1498" s="4" t="s">
        <v>7</v>
      </c>
      <c r="B1498" s="5">
        <v>3</v>
      </c>
      <c r="C1498" s="4">
        <v>136</v>
      </c>
      <c r="D1498" s="4">
        <v>3</v>
      </c>
      <c r="E1498" s="4" t="s">
        <v>9</v>
      </c>
      <c r="F1498" s="4">
        <v>14</v>
      </c>
      <c r="G1498" s="4">
        <v>136</v>
      </c>
      <c r="H1498" s="6" t="s">
        <v>90</v>
      </c>
      <c r="I1498" s="4">
        <v>20</v>
      </c>
      <c r="J1498" s="4">
        <v>32.299999999999997</v>
      </c>
      <c r="M1498" s="4">
        <v>6.9</v>
      </c>
      <c r="N1498" s="4" t="s">
        <v>234</v>
      </c>
      <c r="O1498" s="5" t="s">
        <v>57</v>
      </c>
      <c r="P1498" s="5" t="s">
        <v>80</v>
      </c>
      <c r="Q1498" s="4" t="s">
        <v>27</v>
      </c>
      <c r="Y1498" s="4" t="s">
        <v>62</v>
      </c>
    </row>
    <row r="1499" spans="1:31" x14ac:dyDescent="0.3">
      <c r="A1499" s="4" t="s">
        <v>7</v>
      </c>
      <c r="B1499" s="5">
        <v>3</v>
      </c>
      <c r="C1499" s="4">
        <v>136</v>
      </c>
      <c r="D1499" s="4">
        <v>3</v>
      </c>
      <c r="E1499" s="4" t="s">
        <v>9</v>
      </c>
      <c r="F1499" s="4">
        <v>14</v>
      </c>
      <c r="G1499" s="4">
        <v>136</v>
      </c>
      <c r="H1499" s="6" t="s">
        <v>91</v>
      </c>
      <c r="I1499" s="4">
        <v>20.399999999999999</v>
      </c>
      <c r="J1499" s="4">
        <v>13.7</v>
      </c>
      <c r="M1499" s="4">
        <v>5.6</v>
      </c>
      <c r="N1499" s="4" t="s">
        <v>56</v>
      </c>
      <c r="O1499" s="5" t="s">
        <v>57</v>
      </c>
      <c r="P1499" s="4" t="s">
        <v>24</v>
      </c>
      <c r="Q1499" s="4" t="s">
        <v>27</v>
      </c>
      <c r="Y1499" s="4" t="s">
        <v>62</v>
      </c>
      <c r="AD1499" s="4" t="s">
        <v>174</v>
      </c>
    </row>
    <row r="1500" spans="1:31" x14ac:dyDescent="0.3">
      <c r="A1500" s="4" t="s">
        <v>7</v>
      </c>
      <c r="B1500" s="5">
        <v>3</v>
      </c>
      <c r="C1500" s="4">
        <v>136</v>
      </c>
      <c r="D1500" s="4">
        <v>3</v>
      </c>
      <c r="E1500" s="4" t="s">
        <v>9</v>
      </c>
      <c r="F1500" s="4">
        <v>14</v>
      </c>
      <c r="G1500" s="4">
        <v>136</v>
      </c>
      <c r="H1500" s="6" t="s">
        <v>92</v>
      </c>
      <c r="I1500" s="4">
        <v>10.7</v>
      </c>
      <c r="J1500" s="4">
        <v>24.8</v>
      </c>
      <c r="M1500" s="4">
        <v>6.4</v>
      </c>
      <c r="N1500" s="4" t="s">
        <v>89</v>
      </c>
      <c r="O1500" s="5" t="s">
        <v>57</v>
      </c>
      <c r="P1500" s="5" t="s">
        <v>153</v>
      </c>
      <c r="Q1500" s="4" t="s">
        <v>27</v>
      </c>
      <c r="Y1500" s="4" t="s">
        <v>62</v>
      </c>
    </row>
    <row r="1501" spans="1:31" x14ac:dyDescent="0.3">
      <c r="A1501" s="4" t="s">
        <v>7</v>
      </c>
      <c r="B1501" s="5">
        <v>3</v>
      </c>
      <c r="C1501" s="4">
        <v>136</v>
      </c>
      <c r="D1501" s="4">
        <v>3</v>
      </c>
      <c r="E1501" s="4" t="s">
        <v>9</v>
      </c>
      <c r="F1501" s="4">
        <v>14</v>
      </c>
      <c r="G1501" s="4">
        <v>136</v>
      </c>
      <c r="H1501" s="6" t="s">
        <v>93</v>
      </c>
      <c r="I1501" s="4">
        <v>43.3</v>
      </c>
      <c r="J1501" s="4">
        <v>34.700000000000003</v>
      </c>
      <c r="M1501" s="4">
        <v>6.8</v>
      </c>
      <c r="N1501" s="4" t="s">
        <v>236</v>
      </c>
      <c r="O1501" s="5" t="s">
        <v>57</v>
      </c>
      <c r="P1501" s="5" t="s">
        <v>21</v>
      </c>
      <c r="Q1501" s="4" t="s">
        <v>126</v>
      </c>
      <c r="R1501" s="4" t="s">
        <v>101</v>
      </c>
      <c r="S1501" s="4" t="s">
        <v>67</v>
      </c>
      <c r="T1501" s="4" t="s">
        <v>61</v>
      </c>
      <c r="U1501" s="4" t="s">
        <v>36</v>
      </c>
      <c r="Y1501" s="4" t="s">
        <v>62</v>
      </c>
      <c r="AD1501" s="4" t="s">
        <v>63</v>
      </c>
    </row>
    <row r="1502" spans="1:31" x14ac:dyDescent="0.3">
      <c r="A1502" s="4" t="s">
        <v>7</v>
      </c>
      <c r="B1502" s="5">
        <v>3</v>
      </c>
      <c r="C1502" s="4">
        <v>136</v>
      </c>
      <c r="D1502" s="4">
        <v>3</v>
      </c>
      <c r="E1502" s="4" t="s">
        <v>9</v>
      </c>
      <c r="F1502" s="4">
        <v>14</v>
      </c>
      <c r="G1502" s="4">
        <v>136</v>
      </c>
      <c r="H1502" s="6" t="s">
        <v>94</v>
      </c>
      <c r="I1502" s="4">
        <v>49.8</v>
      </c>
      <c r="J1502" s="4">
        <v>41.7</v>
      </c>
      <c r="M1502" s="4">
        <v>6.6</v>
      </c>
      <c r="N1502" s="4" t="s">
        <v>234</v>
      </c>
      <c r="O1502" s="5" t="s">
        <v>57</v>
      </c>
      <c r="P1502" s="5" t="s">
        <v>21</v>
      </c>
      <c r="Q1502" s="4" t="s">
        <v>27</v>
      </c>
      <c r="R1502" s="4" t="s">
        <v>101</v>
      </c>
      <c r="S1502" s="4" t="s">
        <v>60</v>
      </c>
      <c r="T1502" s="4" t="s">
        <v>61</v>
      </c>
      <c r="U1502" s="4" t="s">
        <v>35</v>
      </c>
      <c r="X1502" s="4" t="s">
        <v>128</v>
      </c>
      <c r="Y1502" s="4" t="s">
        <v>62</v>
      </c>
    </row>
    <row r="1503" spans="1:31" x14ac:dyDescent="0.3">
      <c r="A1503" s="4" t="s">
        <v>7</v>
      </c>
      <c r="B1503" s="5">
        <v>3</v>
      </c>
      <c r="C1503" s="4">
        <v>136</v>
      </c>
      <c r="D1503" s="4">
        <v>3</v>
      </c>
      <c r="E1503" s="4" t="s">
        <v>9</v>
      </c>
      <c r="F1503" s="4">
        <v>14</v>
      </c>
      <c r="G1503" s="4">
        <v>136</v>
      </c>
      <c r="H1503" s="6" t="s">
        <v>96</v>
      </c>
      <c r="I1503" s="4">
        <v>18.100000000000001</v>
      </c>
      <c r="J1503" s="4">
        <v>18.100000000000001</v>
      </c>
      <c r="K1503" s="4" t="str">
        <f>IF(J1503&lt;(I1503/2),"Blade","Flake")</f>
        <v>Flake</v>
      </c>
      <c r="L1503" s="4">
        <f>I1503/J1503</f>
        <v>1</v>
      </c>
      <c r="M1503" s="4">
        <v>3.3</v>
      </c>
      <c r="N1503" s="4" t="s">
        <v>234</v>
      </c>
      <c r="O1503" s="5" t="s">
        <v>57</v>
      </c>
      <c r="P1503" s="5" t="s">
        <v>58</v>
      </c>
      <c r="Q1503" s="4" t="s">
        <v>27</v>
      </c>
      <c r="R1503" s="4" t="s">
        <v>71</v>
      </c>
      <c r="S1503" s="4" t="s">
        <v>67</v>
      </c>
      <c r="T1503" s="4" t="s">
        <v>61</v>
      </c>
      <c r="U1503" s="4" t="s">
        <v>33</v>
      </c>
      <c r="Y1503" s="4" t="s">
        <v>62</v>
      </c>
      <c r="AE1503" s="4" t="s">
        <v>124</v>
      </c>
    </row>
    <row r="1504" spans="1:31" x14ac:dyDescent="0.3">
      <c r="A1504" s="4" t="s">
        <v>7</v>
      </c>
      <c r="B1504" s="5">
        <v>3</v>
      </c>
      <c r="C1504" s="4">
        <v>136</v>
      </c>
      <c r="D1504" s="4">
        <v>3</v>
      </c>
      <c r="E1504" s="4" t="s">
        <v>9</v>
      </c>
      <c r="F1504" s="4">
        <v>14</v>
      </c>
      <c r="G1504" s="4">
        <v>136</v>
      </c>
      <c r="H1504" s="6" t="s">
        <v>97</v>
      </c>
      <c r="I1504" s="4">
        <v>14.4</v>
      </c>
      <c r="J1504" s="4">
        <v>22.8</v>
      </c>
      <c r="M1504" s="4">
        <v>3.3</v>
      </c>
      <c r="N1504" s="4" t="s">
        <v>89</v>
      </c>
      <c r="O1504" s="5" t="s">
        <v>57</v>
      </c>
      <c r="P1504" s="5" t="s">
        <v>21</v>
      </c>
      <c r="Q1504" s="4" t="s">
        <v>27</v>
      </c>
      <c r="R1504" s="4" t="s">
        <v>176</v>
      </c>
      <c r="S1504" s="4" t="s">
        <v>67</v>
      </c>
      <c r="T1504" s="4" t="s">
        <v>61</v>
      </c>
      <c r="U1504" s="4" t="s">
        <v>33</v>
      </c>
      <c r="Y1504" s="4" t="s">
        <v>62</v>
      </c>
    </row>
    <row r="1505" spans="1:30" x14ac:dyDescent="0.3">
      <c r="A1505" s="4" t="s">
        <v>7</v>
      </c>
      <c r="B1505" s="5">
        <v>3</v>
      </c>
      <c r="C1505" s="4">
        <v>136</v>
      </c>
      <c r="D1505" s="4">
        <v>3</v>
      </c>
      <c r="E1505" s="4" t="s">
        <v>9</v>
      </c>
      <c r="F1505" s="4">
        <v>14</v>
      </c>
      <c r="G1505" s="4">
        <v>136</v>
      </c>
      <c r="H1505" s="6" t="s">
        <v>98</v>
      </c>
      <c r="I1505" s="4">
        <v>34.1</v>
      </c>
      <c r="J1505" s="4">
        <v>19.2</v>
      </c>
      <c r="M1505" s="4">
        <v>4.4000000000000004</v>
      </c>
      <c r="N1505" s="4" t="s">
        <v>74</v>
      </c>
      <c r="O1505" s="5" t="s">
        <v>57</v>
      </c>
      <c r="P1505" s="5" t="s">
        <v>21</v>
      </c>
      <c r="Q1505" s="4" t="s">
        <v>27</v>
      </c>
      <c r="R1505" s="4" t="s">
        <v>59</v>
      </c>
      <c r="S1505" s="4" t="s">
        <v>67</v>
      </c>
      <c r="T1505" s="4" t="s">
        <v>61</v>
      </c>
      <c r="U1505" s="4" t="s">
        <v>34</v>
      </c>
      <c r="Y1505" s="4" t="s">
        <v>62</v>
      </c>
    </row>
    <row r="1506" spans="1:30" x14ac:dyDescent="0.3">
      <c r="A1506" s="4" t="s">
        <v>7</v>
      </c>
      <c r="B1506" s="5">
        <v>3</v>
      </c>
      <c r="C1506" s="4">
        <v>136</v>
      </c>
      <c r="D1506" s="4">
        <v>3</v>
      </c>
      <c r="E1506" s="4" t="s">
        <v>9</v>
      </c>
      <c r="F1506" s="4">
        <v>14</v>
      </c>
      <c r="G1506" s="4">
        <v>136</v>
      </c>
      <c r="H1506" s="6" t="s">
        <v>99</v>
      </c>
      <c r="I1506" s="4">
        <v>23.7</v>
      </c>
      <c r="J1506" s="4">
        <v>24</v>
      </c>
      <c r="M1506" s="4">
        <v>11.7</v>
      </c>
      <c r="N1506" s="4" t="s">
        <v>65</v>
      </c>
      <c r="O1506" s="5" t="s">
        <v>6</v>
      </c>
      <c r="Q1506" s="4" t="s">
        <v>27</v>
      </c>
    </row>
    <row r="1507" spans="1:30" x14ac:dyDescent="0.3">
      <c r="A1507" s="4" t="s">
        <v>7</v>
      </c>
      <c r="B1507" s="5">
        <v>3</v>
      </c>
      <c r="C1507" s="4">
        <v>136</v>
      </c>
      <c r="D1507" s="4">
        <v>3</v>
      </c>
      <c r="E1507" s="4" t="s">
        <v>9</v>
      </c>
      <c r="F1507" s="4">
        <v>14</v>
      </c>
      <c r="G1507" s="4">
        <v>136</v>
      </c>
      <c r="H1507" s="6" t="s">
        <v>100</v>
      </c>
      <c r="I1507" s="4">
        <v>50.9</v>
      </c>
      <c r="J1507" s="4">
        <v>20.100000000000001</v>
      </c>
      <c r="M1507" s="4">
        <v>15.3</v>
      </c>
      <c r="N1507" s="4" t="s">
        <v>89</v>
      </c>
      <c r="O1507" s="5" t="s">
        <v>6</v>
      </c>
      <c r="Q1507" s="4" t="s">
        <v>295</v>
      </c>
    </row>
    <row r="1508" spans="1:30" x14ac:dyDescent="0.3">
      <c r="A1508" s="4" t="s">
        <v>7</v>
      </c>
      <c r="B1508" s="5">
        <v>3</v>
      </c>
      <c r="C1508" s="4">
        <v>173</v>
      </c>
      <c r="D1508" s="4">
        <v>3</v>
      </c>
      <c r="E1508" s="4" t="s">
        <v>10</v>
      </c>
      <c r="F1508" s="4">
        <v>16</v>
      </c>
      <c r="G1508" s="4">
        <v>173</v>
      </c>
      <c r="H1508" s="6" t="s">
        <v>55</v>
      </c>
      <c r="I1508" s="4">
        <v>8.9</v>
      </c>
      <c r="J1508" s="4">
        <v>10.199999999999999</v>
      </c>
      <c r="K1508" s="4" t="str">
        <f>IF(J1508&lt;(I1508/2),"Blade","Flake")</f>
        <v>Flake</v>
      </c>
      <c r="L1508" s="4">
        <f>I1508/J1508</f>
        <v>0.87254901960784326</v>
      </c>
      <c r="M1508" s="4">
        <v>1.4</v>
      </c>
      <c r="N1508" s="4" t="s">
        <v>89</v>
      </c>
      <c r="O1508" s="5" t="s">
        <v>57</v>
      </c>
      <c r="P1508" s="5" t="s">
        <v>58</v>
      </c>
      <c r="Q1508" s="4" t="s">
        <v>29</v>
      </c>
      <c r="R1508" s="4" t="s">
        <v>71</v>
      </c>
      <c r="S1508" s="4" t="s">
        <v>27</v>
      </c>
      <c r="T1508" s="4" t="s">
        <v>61</v>
      </c>
      <c r="U1508" s="4" t="s">
        <v>33</v>
      </c>
      <c r="Y1508" s="4" t="s">
        <v>62</v>
      </c>
    </row>
    <row r="1509" spans="1:30" x14ac:dyDescent="0.3">
      <c r="A1509" s="4" t="s">
        <v>7</v>
      </c>
      <c r="B1509" s="5">
        <v>3</v>
      </c>
      <c r="C1509" s="4">
        <v>173</v>
      </c>
      <c r="D1509" s="4">
        <v>3</v>
      </c>
      <c r="E1509" s="4" t="s">
        <v>10</v>
      </c>
      <c r="F1509" s="4">
        <v>16</v>
      </c>
      <c r="G1509" s="4">
        <v>173</v>
      </c>
      <c r="H1509" s="6" t="s">
        <v>64</v>
      </c>
      <c r="I1509" s="4">
        <v>9</v>
      </c>
      <c r="J1509" s="4">
        <v>8.1999999999999993</v>
      </c>
      <c r="M1509" s="4">
        <v>2.2999999999999998</v>
      </c>
      <c r="N1509" s="4" t="s">
        <v>115</v>
      </c>
      <c r="O1509" s="5" t="s">
        <v>57</v>
      </c>
      <c r="P1509" s="5" t="s">
        <v>153</v>
      </c>
      <c r="Q1509" s="4" t="s">
        <v>27</v>
      </c>
      <c r="Y1509" s="4" t="s">
        <v>62</v>
      </c>
      <c r="AD1509" s="4" t="s">
        <v>69</v>
      </c>
    </row>
    <row r="1510" spans="1:30" x14ac:dyDescent="0.3">
      <c r="A1510" s="4" t="s">
        <v>7</v>
      </c>
      <c r="B1510" s="5">
        <v>3</v>
      </c>
      <c r="C1510" s="4">
        <v>173</v>
      </c>
      <c r="D1510" s="4">
        <v>3</v>
      </c>
      <c r="E1510" s="4" t="s">
        <v>10</v>
      </c>
      <c r="F1510" s="4">
        <v>16</v>
      </c>
      <c r="G1510" s="4">
        <v>173</v>
      </c>
      <c r="H1510" s="6" t="s">
        <v>70</v>
      </c>
      <c r="I1510" s="4">
        <v>7.3</v>
      </c>
      <c r="J1510" s="4">
        <v>13.2</v>
      </c>
      <c r="M1510" s="4">
        <v>1.8</v>
      </c>
      <c r="N1510" s="4" t="s">
        <v>89</v>
      </c>
      <c r="O1510" s="5" t="s">
        <v>57</v>
      </c>
      <c r="P1510" s="5" t="s">
        <v>153</v>
      </c>
      <c r="Q1510" s="4" t="s">
        <v>27</v>
      </c>
      <c r="Y1510" s="4" t="s">
        <v>62</v>
      </c>
      <c r="AD1510" s="4" t="s">
        <v>228</v>
      </c>
    </row>
    <row r="1511" spans="1:30" x14ac:dyDescent="0.3">
      <c r="A1511" s="4" t="s">
        <v>7</v>
      </c>
      <c r="B1511" s="5">
        <v>3</v>
      </c>
      <c r="C1511" s="4">
        <v>173</v>
      </c>
      <c r="D1511" s="4">
        <v>3</v>
      </c>
      <c r="E1511" s="4" t="s">
        <v>10</v>
      </c>
      <c r="F1511" s="4">
        <v>16</v>
      </c>
      <c r="G1511" s="4">
        <v>173</v>
      </c>
      <c r="H1511" s="6" t="s">
        <v>73</v>
      </c>
      <c r="I1511" s="4">
        <v>8.6</v>
      </c>
      <c r="J1511" s="4">
        <v>10.4</v>
      </c>
      <c r="M1511" s="4">
        <v>3.3</v>
      </c>
      <c r="N1511" s="4" t="s">
        <v>65</v>
      </c>
      <c r="O1511" s="5" t="s">
        <v>57</v>
      </c>
      <c r="P1511" s="5" t="s">
        <v>80</v>
      </c>
      <c r="Q1511" s="4" t="s">
        <v>27</v>
      </c>
      <c r="Y1511" s="4" t="s">
        <v>62</v>
      </c>
      <c r="AD1511" s="4" t="s">
        <v>69</v>
      </c>
    </row>
    <row r="1512" spans="1:30" x14ac:dyDescent="0.3">
      <c r="A1512" s="4" t="s">
        <v>7</v>
      </c>
      <c r="B1512" s="5">
        <v>3</v>
      </c>
      <c r="C1512" s="4">
        <v>173</v>
      </c>
      <c r="D1512" s="4">
        <v>3</v>
      </c>
      <c r="E1512" s="4" t="s">
        <v>10</v>
      </c>
      <c r="F1512" s="4">
        <v>16</v>
      </c>
      <c r="G1512" s="4">
        <v>173</v>
      </c>
      <c r="H1512" s="6" t="s">
        <v>293</v>
      </c>
      <c r="I1512" s="4">
        <v>11</v>
      </c>
      <c r="J1512" s="4">
        <v>14.3</v>
      </c>
      <c r="M1512" s="4">
        <v>4.5999999999999996</v>
      </c>
      <c r="N1512" s="4" t="s">
        <v>115</v>
      </c>
      <c r="O1512" s="5" t="s">
        <v>57</v>
      </c>
      <c r="P1512" s="5" t="s">
        <v>153</v>
      </c>
      <c r="Q1512" s="4" t="s">
        <v>27</v>
      </c>
      <c r="Y1512" s="4" t="s">
        <v>62</v>
      </c>
    </row>
    <row r="1513" spans="1:30" x14ac:dyDescent="0.3">
      <c r="A1513" s="4" t="s">
        <v>7</v>
      </c>
      <c r="B1513" s="5">
        <v>3</v>
      </c>
      <c r="C1513" s="4">
        <v>173</v>
      </c>
      <c r="D1513" s="4">
        <v>3</v>
      </c>
      <c r="E1513" s="4" t="s">
        <v>10</v>
      </c>
      <c r="F1513" s="4">
        <v>16</v>
      </c>
      <c r="G1513" s="4">
        <v>173</v>
      </c>
      <c r="H1513" s="6" t="s">
        <v>77</v>
      </c>
      <c r="I1513" s="4">
        <v>12.2</v>
      </c>
      <c r="J1513" s="4">
        <v>9.1</v>
      </c>
      <c r="M1513" s="4">
        <v>3.8</v>
      </c>
      <c r="N1513" s="4" t="s">
        <v>89</v>
      </c>
      <c r="O1513" s="5" t="s">
        <v>57</v>
      </c>
      <c r="P1513" s="5" t="s">
        <v>153</v>
      </c>
      <c r="Q1513" s="4" t="s">
        <v>27</v>
      </c>
      <c r="Y1513" s="4" t="s">
        <v>62</v>
      </c>
    </row>
    <row r="1514" spans="1:30" x14ac:dyDescent="0.3">
      <c r="A1514" s="4" t="s">
        <v>7</v>
      </c>
      <c r="B1514" s="5">
        <v>3</v>
      </c>
      <c r="C1514" s="4">
        <v>173</v>
      </c>
      <c r="D1514" s="4">
        <v>3</v>
      </c>
      <c r="E1514" s="4" t="s">
        <v>10</v>
      </c>
      <c r="F1514" s="4">
        <v>16</v>
      </c>
      <c r="G1514" s="4">
        <v>173</v>
      </c>
      <c r="H1514" s="6" t="s">
        <v>82</v>
      </c>
      <c r="I1514" s="4">
        <v>13.9</v>
      </c>
      <c r="J1514" s="4">
        <v>13</v>
      </c>
      <c r="M1514" s="4">
        <v>1.8</v>
      </c>
      <c r="N1514" s="4" t="s">
        <v>65</v>
      </c>
      <c r="O1514" s="5" t="s">
        <v>57</v>
      </c>
      <c r="P1514" s="5" t="s">
        <v>153</v>
      </c>
      <c r="Q1514" s="4" t="s">
        <v>27</v>
      </c>
      <c r="Y1514" s="4" t="s">
        <v>62</v>
      </c>
    </row>
    <row r="1515" spans="1:30" x14ac:dyDescent="0.3">
      <c r="A1515" s="4" t="s">
        <v>7</v>
      </c>
      <c r="B1515" s="5">
        <v>3</v>
      </c>
      <c r="C1515" s="4">
        <v>173</v>
      </c>
      <c r="D1515" s="4">
        <v>3</v>
      </c>
      <c r="E1515" s="4" t="s">
        <v>10</v>
      </c>
      <c r="F1515" s="4">
        <v>16</v>
      </c>
      <c r="G1515" s="4">
        <v>173</v>
      </c>
      <c r="H1515" s="6" t="s">
        <v>84</v>
      </c>
      <c r="I1515" s="4">
        <v>14</v>
      </c>
      <c r="J1515" s="4">
        <v>10.9</v>
      </c>
      <c r="M1515" s="4">
        <v>1</v>
      </c>
      <c r="N1515" s="4" t="s">
        <v>89</v>
      </c>
      <c r="O1515" s="5" t="s">
        <v>57</v>
      </c>
      <c r="P1515" s="5" t="s">
        <v>21</v>
      </c>
      <c r="Q1515" s="4" t="s">
        <v>27</v>
      </c>
      <c r="R1515" s="4" t="s">
        <v>101</v>
      </c>
      <c r="S1515" s="4" t="s">
        <v>67</v>
      </c>
      <c r="T1515" s="4" t="s">
        <v>61</v>
      </c>
      <c r="U1515" s="4" t="s">
        <v>34</v>
      </c>
      <c r="Y1515" s="4" t="s">
        <v>62</v>
      </c>
    </row>
    <row r="1516" spans="1:30" x14ac:dyDescent="0.3">
      <c r="A1516" s="4" t="s">
        <v>7</v>
      </c>
      <c r="B1516" s="5">
        <v>3</v>
      </c>
      <c r="C1516" s="4">
        <v>173</v>
      </c>
      <c r="D1516" s="4">
        <v>3</v>
      </c>
      <c r="E1516" s="4" t="s">
        <v>10</v>
      </c>
      <c r="F1516" s="4">
        <v>16</v>
      </c>
      <c r="G1516" s="4">
        <v>173</v>
      </c>
      <c r="H1516" s="6" t="s">
        <v>300</v>
      </c>
      <c r="I1516" s="4">
        <v>15</v>
      </c>
      <c r="J1516" s="4">
        <v>9.1999999999999993</v>
      </c>
      <c r="M1516" s="4">
        <v>1.7</v>
      </c>
      <c r="N1516" s="4" t="s">
        <v>89</v>
      </c>
      <c r="O1516" s="5" t="s">
        <v>57</v>
      </c>
      <c r="P1516" s="5" t="s">
        <v>153</v>
      </c>
      <c r="Q1516" s="4" t="s">
        <v>27</v>
      </c>
      <c r="Y1516" s="4" t="s">
        <v>62</v>
      </c>
    </row>
    <row r="1517" spans="1:30" x14ac:dyDescent="0.3">
      <c r="A1517" s="4" t="s">
        <v>7</v>
      </c>
      <c r="B1517" s="5">
        <v>3</v>
      </c>
      <c r="C1517" s="4">
        <v>173</v>
      </c>
      <c r="D1517" s="4">
        <v>3</v>
      </c>
      <c r="E1517" s="4" t="s">
        <v>10</v>
      </c>
      <c r="F1517" s="4">
        <v>16</v>
      </c>
      <c r="G1517" s="4">
        <v>173</v>
      </c>
      <c r="H1517" s="6" t="s">
        <v>87</v>
      </c>
      <c r="I1517" s="4">
        <v>11.5</v>
      </c>
      <c r="J1517" s="4">
        <v>14</v>
      </c>
      <c r="M1517" s="4">
        <v>4.0999999999999996</v>
      </c>
      <c r="N1517" s="4" t="s">
        <v>65</v>
      </c>
      <c r="O1517" s="5" t="s">
        <v>57</v>
      </c>
      <c r="P1517" s="5" t="s">
        <v>80</v>
      </c>
      <c r="Q1517" s="4" t="s">
        <v>27</v>
      </c>
      <c r="Y1517" s="4" t="s">
        <v>62</v>
      </c>
    </row>
    <row r="1518" spans="1:30" x14ac:dyDescent="0.3">
      <c r="A1518" s="4" t="s">
        <v>7</v>
      </c>
      <c r="B1518" s="5">
        <v>3</v>
      </c>
      <c r="C1518" s="4">
        <v>173</v>
      </c>
      <c r="D1518" s="4">
        <v>3</v>
      </c>
      <c r="E1518" s="4" t="s">
        <v>10</v>
      </c>
      <c r="F1518" s="4">
        <v>16</v>
      </c>
      <c r="G1518" s="4">
        <v>173</v>
      </c>
      <c r="H1518" s="6" t="s">
        <v>88</v>
      </c>
      <c r="I1518" s="4">
        <v>11.2</v>
      </c>
      <c r="J1518" s="4">
        <v>9.5</v>
      </c>
      <c r="M1518" s="4">
        <v>2.9</v>
      </c>
      <c r="N1518" s="4" t="s">
        <v>234</v>
      </c>
      <c r="O1518" s="5" t="s">
        <v>57</v>
      </c>
      <c r="P1518" s="5" t="s">
        <v>66</v>
      </c>
      <c r="Q1518" s="4" t="s">
        <v>27</v>
      </c>
      <c r="R1518" s="4" t="s">
        <v>71</v>
      </c>
      <c r="S1518" s="4" t="s">
        <v>67</v>
      </c>
      <c r="T1518" s="4" t="s">
        <v>61</v>
      </c>
      <c r="U1518" s="4" t="s">
        <v>72</v>
      </c>
      <c r="Y1518" s="4" t="s">
        <v>62</v>
      </c>
      <c r="AD1518" s="4" t="s">
        <v>63</v>
      </c>
    </row>
    <row r="1519" spans="1:30" x14ac:dyDescent="0.3">
      <c r="A1519" s="4" t="s">
        <v>7</v>
      </c>
      <c r="B1519" s="5">
        <v>3</v>
      </c>
      <c r="C1519" s="4">
        <v>173</v>
      </c>
      <c r="D1519" s="4">
        <v>3</v>
      </c>
      <c r="E1519" s="4" t="s">
        <v>10</v>
      </c>
      <c r="F1519" s="4">
        <v>16</v>
      </c>
      <c r="G1519" s="4">
        <v>173</v>
      </c>
      <c r="H1519" s="6" t="s">
        <v>90</v>
      </c>
      <c r="I1519" s="4">
        <v>15.9</v>
      </c>
      <c r="J1519" s="4">
        <v>11.8</v>
      </c>
      <c r="M1519" s="4">
        <v>1.8</v>
      </c>
      <c r="N1519" s="4" t="s">
        <v>115</v>
      </c>
      <c r="O1519" s="5" t="s">
        <v>57</v>
      </c>
      <c r="P1519" s="5" t="s">
        <v>21</v>
      </c>
      <c r="Q1519" s="4" t="s">
        <v>27</v>
      </c>
      <c r="R1519" s="4" t="s">
        <v>71</v>
      </c>
      <c r="S1519" s="4" t="s">
        <v>67</v>
      </c>
      <c r="T1519" s="4" t="s">
        <v>61</v>
      </c>
      <c r="U1519" s="4" t="s">
        <v>35</v>
      </c>
      <c r="Y1519" s="4" t="s">
        <v>62</v>
      </c>
    </row>
    <row r="1520" spans="1:30" x14ac:dyDescent="0.3">
      <c r="A1520" s="4" t="s">
        <v>7</v>
      </c>
      <c r="B1520" s="5">
        <v>3</v>
      </c>
      <c r="C1520" s="4">
        <v>173</v>
      </c>
      <c r="D1520" s="4">
        <v>3</v>
      </c>
      <c r="E1520" s="4" t="s">
        <v>10</v>
      </c>
      <c r="F1520" s="4">
        <v>16</v>
      </c>
      <c r="G1520" s="4">
        <v>173</v>
      </c>
      <c r="H1520" s="6" t="s">
        <v>91</v>
      </c>
      <c r="I1520" s="4">
        <v>9.8000000000000007</v>
      </c>
      <c r="J1520" s="4">
        <v>14</v>
      </c>
      <c r="K1520" s="4" t="str">
        <f>IF(J1520&lt;(I1520/2),"Blade","Flake")</f>
        <v>Flake</v>
      </c>
      <c r="L1520" s="4">
        <f>I1520/J1520</f>
        <v>0.70000000000000007</v>
      </c>
      <c r="M1520" s="4">
        <v>2.6</v>
      </c>
      <c r="N1520" s="4" t="s">
        <v>65</v>
      </c>
      <c r="O1520" s="5" t="s">
        <v>57</v>
      </c>
      <c r="P1520" s="5" t="s">
        <v>58</v>
      </c>
      <c r="Q1520" s="4" t="s">
        <v>27</v>
      </c>
      <c r="R1520" s="4" t="s">
        <v>71</v>
      </c>
      <c r="S1520" s="4" t="s">
        <v>27</v>
      </c>
      <c r="T1520" s="4" t="s">
        <v>61</v>
      </c>
      <c r="U1520" s="4" t="s">
        <v>36</v>
      </c>
      <c r="Y1520" s="4" t="s">
        <v>62</v>
      </c>
    </row>
    <row r="1521" spans="1:31" x14ac:dyDescent="0.3">
      <c r="A1521" s="4" t="s">
        <v>7</v>
      </c>
      <c r="B1521" s="5">
        <v>3</v>
      </c>
      <c r="C1521" s="4">
        <v>173</v>
      </c>
      <c r="D1521" s="4">
        <v>3</v>
      </c>
      <c r="E1521" s="4" t="s">
        <v>10</v>
      </c>
      <c r="F1521" s="4">
        <v>16</v>
      </c>
      <c r="G1521" s="4">
        <v>173</v>
      </c>
      <c r="H1521" s="6" t="s">
        <v>92</v>
      </c>
      <c r="I1521" s="4">
        <v>12.4</v>
      </c>
      <c r="J1521" s="4">
        <v>8.6</v>
      </c>
      <c r="M1521" s="4">
        <v>1.2</v>
      </c>
      <c r="N1521" s="4" t="s">
        <v>89</v>
      </c>
      <c r="O1521" s="5" t="s">
        <v>57</v>
      </c>
      <c r="P1521" s="5" t="s">
        <v>80</v>
      </c>
      <c r="Q1521" s="4" t="s">
        <v>27</v>
      </c>
      <c r="Y1521" s="4" t="s">
        <v>62</v>
      </c>
    </row>
    <row r="1522" spans="1:31" x14ac:dyDescent="0.3">
      <c r="A1522" s="4" t="s">
        <v>7</v>
      </c>
      <c r="B1522" s="5">
        <v>3</v>
      </c>
      <c r="C1522" s="4">
        <v>173</v>
      </c>
      <c r="D1522" s="4">
        <v>3</v>
      </c>
      <c r="E1522" s="4" t="s">
        <v>10</v>
      </c>
      <c r="F1522" s="4">
        <v>16</v>
      </c>
      <c r="G1522" s="4">
        <v>173</v>
      </c>
      <c r="H1522" s="6" t="s">
        <v>93</v>
      </c>
      <c r="I1522" s="4">
        <v>17.3</v>
      </c>
      <c r="J1522" s="4">
        <v>11.5</v>
      </c>
      <c r="M1522" s="4">
        <v>2.5</v>
      </c>
      <c r="N1522" s="4" t="s">
        <v>89</v>
      </c>
      <c r="O1522" s="5" t="s">
        <v>57</v>
      </c>
      <c r="P1522" s="5" t="s">
        <v>80</v>
      </c>
      <c r="Q1522" s="4" t="s">
        <v>27</v>
      </c>
      <c r="Y1522" s="4" t="s">
        <v>62</v>
      </c>
      <c r="AE1522" s="4" t="s">
        <v>124</v>
      </c>
    </row>
    <row r="1523" spans="1:31" x14ac:dyDescent="0.3">
      <c r="A1523" s="4" t="s">
        <v>7</v>
      </c>
      <c r="B1523" s="5">
        <v>3</v>
      </c>
      <c r="C1523" s="4">
        <v>173</v>
      </c>
      <c r="D1523" s="4">
        <v>3</v>
      </c>
      <c r="E1523" s="4" t="s">
        <v>10</v>
      </c>
      <c r="F1523" s="4">
        <v>16</v>
      </c>
      <c r="G1523" s="4">
        <v>173</v>
      </c>
      <c r="H1523" s="6" t="s">
        <v>94</v>
      </c>
      <c r="I1523" s="4">
        <v>10.6</v>
      </c>
      <c r="J1523" s="4">
        <v>16.100000000000001</v>
      </c>
      <c r="K1523" s="4" t="str">
        <f>IF(J1523&lt;(I1523/2),"Blade","Flake")</f>
        <v>Flake</v>
      </c>
      <c r="L1523" s="4">
        <f>I1523/J1523</f>
        <v>0.65838509316770177</v>
      </c>
      <c r="M1523" s="4">
        <v>3.8</v>
      </c>
      <c r="N1523" s="4" t="s">
        <v>65</v>
      </c>
      <c r="O1523" s="5" t="s">
        <v>57</v>
      </c>
      <c r="P1523" s="5" t="s">
        <v>58</v>
      </c>
      <c r="Q1523" s="4" t="s">
        <v>28</v>
      </c>
      <c r="R1523" s="4" t="s">
        <v>71</v>
      </c>
      <c r="S1523" s="4" t="s">
        <v>60</v>
      </c>
      <c r="T1523" s="4" t="s">
        <v>61</v>
      </c>
      <c r="U1523" s="4" t="s">
        <v>72</v>
      </c>
      <c r="W1523" s="4" t="s">
        <v>399</v>
      </c>
      <c r="Y1523" s="4" t="s">
        <v>62</v>
      </c>
    </row>
    <row r="1524" spans="1:31" x14ac:dyDescent="0.3">
      <c r="A1524" s="4" t="s">
        <v>7</v>
      </c>
      <c r="B1524" s="5">
        <v>3</v>
      </c>
      <c r="C1524" s="4">
        <v>173</v>
      </c>
      <c r="D1524" s="4">
        <v>3</v>
      </c>
      <c r="E1524" s="4" t="s">
        <v>10</v>
      </c>
      <c r="F1524" s="4">
        <v>16</v>
      </c>
      <c r="G1524" s="4">
        <v>173</v>
      </c>
      <c r="H1524" s="6" t="s">
        <v>96</v>
      </c>
      <c r="I1524" s="4">
        <v>6.8</v>
      </c>
      <c r="J1524" s="4">
        <v>23.8</v>
      </c>
      <c r="M1524" s="4">
        <v>2.1</v>
      </c>
      <c r="N1524" s="4" t="s">
        <v>65</v>
      </c>
      <c r="O1524" s="5" t="s">
        <v>57</v>
      </c>
      <c r="P1524" s="5" t="s">
        <v>80</v>
      </c>
      <c r="Q1524" s="4" t="s">
        <v>27</v>
      </c>
      <c r="Y1524" s="4" t="s">
        <v>62</v>
      </c>
      <c r="AD1524" s="4" t="s">
        <v>81</v>
      </c>
    </row>
    <row r="1525" spans="1:31" x14ac:dyDescent="0.3">
      <c r="A1525" s="4" t="s">
        <v>7</v>
      </c>
      <c r="B1525" s="5">
        <v>3</v>
      </c>
      <c r="C1525" s="4">
        <v>173</v>
      </c>
      <c r="D1525" s="4">
        <v>3</v>
      </c>
      <c r="E1525" s="4" t="s">
        <v>10</v>
      </c>
      <c r="F1525" s="4">
        <v>16</v>
      </c>
      <c r="G1525" s="4">
        <v>173</v>
      </c>
      <c r="H1525" s="6" t="s">
        <v>97</v>
      </c>
      <c r="I1525" s="4">
        <v>11.3</v>
      </c>
      <c r="J1525" s="4">
        <v>15.2</v>
      </c>
      <c r="M1525" s="4">
        <v>1.5</v>
      </c>
      <c r="N1525" s="4" t="s">
        <v>89</v>
      </c>
      <c r="O1525" s="5" t="s">
        <v>57</v>
      </c>
      <c r="P1525" s="5" t="s">
        <v>21</v>
      </c>
      <c r="Q1525" s="4" t="s">
        <v>295</v>
      </c>
      <c r="R1525" s="4" t="s">
        <v>71</v>
      </c>
      <c r="S1525" s="4" t="s">
        <v>27</v>
      </c>
      <c r="T1525" s="4" t="s">
        <v>61</v>
      </c>
      <c r="U1525" s="4" t="s">
        <v>33</v>
      </c>
      <c r="Y1525" s="4" t="s">
        <v>62</v>
      </c>
    </row>
    <row r="1526" spans="1:31" x14ac:dyDescent="0.3">
      <c r="A1526" s="4" t="s">
        <v>7</v>
      </c>
      <c r="B1526" s="5">
        <v>3</v>
      </c>
      <c r="C1526" s="4">
        <v>173</v>
      </c>
      <c r="D1526" s="4">
        <v>3</v>
      </c>
      <c r="E1526" s="4" t="s">
        <v>10</v>
      </c>
      <c r="F1526" s="4">
        <v>16</v>
      </c>
      <c r="G1526" s="4">
        <v>173</v>
      </c>
      <c r="H1526" s="6" t="s">
        <v>98</v>
      </c>
      <c r="I1526" s="4">
        <v>10.7</v>
      </c>
      <c r="J1526" s="4">
        <v>11.2</v>
      </c>
      <c r="M1526" s="4">
        <v>2.7</v>
      </c>
      <c r="N1526" s="4" t="s">
        <v>89</v>
      </c>
      <c r="O1526" s="5" t="s">
        <v>57</v>
      </c>
      <c r="P1526" s="5" t="s">
        <v>66</v>
      </c>
      <c r="Q1526" s="4" t="s">
        <v>27</v>
      </c>
      <c r="R1526" s="4" t="s">
        <v>71</v>
      </c>
      <c r="S1526" s="4" t="s">
        <v>67</v>
      </c>
      <c r="T1526" s="4" t="s">
        <v>61</v>
      </c>
      <c r="U1526" s="4" t="s">
        <v>33</v>
      </c>
      <c r="Y1526" s="4" t="s">
        <v>62</v>
      </c>
    </row>
    <row r="1527" spans="1:31" x14ac:dyDescent="0.3">
      <c r="A1527" s="4" t="s">
        <v>7</v>
      </c>
      <c r="B1527" s="5">
        <v>3</v>
      </c>
      <c r="C1527" s="4">
        <v>173</v>
      </c>
      <c r="D1527" s="4">
        <v>3</v>
      </c>
      <c r="E1527" s="4" t="s">
        <v>10</v>
      </c>
      <c r="F1527" s="4">
        <v>16</v>
      </c>
      <c r="G1527" s="4">
        <v>173</v>
      </c>
      <c r="H1527" s="6" t="s">
        <v>99</v>
      </c>
      <c r="I1527" s="4">
        <v>17.8</v>
      </c>
      <c r="J1527" s="4">
        <v>13</v>
      </c>
      <c r="M1527" s="4">
        <v>3.8</v>
      </c>
      <c r="N1527" s="4" t="s">
        <v>89</v>
      </c>
      <c r="O1527" s="5" t="s">
        <v>57</v>
      </c>
      <c r="P1527" s="5" t="s">
        <v>21</v>
      </c>
      <c r="Q1527" s="4" t="s">
        <v>27</v>
      </c>
      <c r="R1527" s="4" t="s">
        <v>71</v>
      </c>
      <c r="S1527" s="4" t="s">
        <v>60</v>
      </c>
      <c r="T1527" s="4" t="s">
        <v>61</v>
      </c>
      <c r="U1527" s="4" t="s">
        <v>34</v>
      </c>
      <c r="Y1527" s="4" t="s">
        <v>62</v>
      </c>
    </row>
    <row r="1528" spans="1:31" x14ac:dyDescent="0.3">
      <c r="A1528" s="4" t="s">
        <v>7</v>
      </c>
      <c r="B1528" s="5">
        <v>3</v>
      </c>
      <c r="C1528" s="4">
        <v>173</v>
      </c>
      <c r="D1528" s="4">
        <v>3</v>
      </c>
      <c r="E1528" s="4" t="s">
        <v>10</v>
      </c>
      <c r="F1528" s="4">
        <v>16</v>
      </c>
      <c r="G1528" s="4">
        <v>173</v>
      </c>
      <c r="H1528" s="6" t="s">
        <v>100</v>
      </c>
      <c r="I1528" s="4">
        <v>12.3</v>
      </c>
      <c r="J1528" s="4">
        <v>12.9</v>
      </c>
      <c r="M1528" s="4">
        <v>4.5999999999999996</v>
      </c>
      <c r="N1528" s="4" t="s">
        <v>115</v>
      </c>
      <c r="O1528" s="5" t="s">
        <v>57</v>
      </c>
      <c r="P1528" s="5" t="s">
        <v>66</v>
      </c>
      <c r="Q1528" s="4" t="s">
        <v>27</v>
      </c>
      <c r="R1528" s="4" t="s">
        <v>59</v>
      </c>
      <c r="S1528" s="4" t="s">
        <v>60</v>
      </c>
      <c r="T1528" s="4" t="s">
        <v>61</v>
      </c>
      <c r="U1528" s="4" t="s">
        <v>35</v>
      </c>
      <c r="Y1528" s="4" t="s">
        <v>62</v>
      </c>
    </row>
    <row r="1529" spans="1:31" x14ac:dyDescent="0.3">
      <c r="A1529" s="4" t="s">
        <v>7</v>
      </c>
      <c r="B1529" s="5">
        <v>3</v>
      </c>
      <c r="C1529" s="4">
        <v>173</v>
      </c>
      <c r="D1529" s="4">
        <v>3</v>
      </c>
      <c r="E1529" s="4" t="s">
        <v>10</v>
      </c>
      <c r="F1529" s="4">
        <v>16</v>
      </c>
      <c r="G1529" s="4">
        <v>173</v>
      </c>
      <c r="H1529" s="6" t="s">
        <v>102</v>
      </c>
      <c r="I1529" s="4">
        <v>10.7</v>
      </c>
      <c r="J1529" s="4">
        <v>16.399999999999999</v>
      </c>
      <c r="M1529" s="4">
        <v>2.2000000000000002</v>
      </c>
      <c r="N1529" s="4" t="s">
        <v>65</v>
      </c>
      <c r="O1529" s="5" t="s">
        <v>57</v>
      </c>
      <c r="P1529" s="5" t="s">
        <v>80</v>
      </c>
      <c r="Q1529" s="4" t="s">
        <v>27</v>
      </c>
      <c r="Y1529" s="4" t="s">
        <v>62</v>
      </c>
    </row>
    <row r="1530" spans="1:31" x14ac:dyDescent="0.3">
      <c r="A1530" s="4" t="s">
        <v>7</v>
      </c>
      <c r="B1530" s="5">
        <v>3</v>
      </c>
      <c r="C1530" s="4">
        <v>173</v>
      </c>
      <c r="D1530" s="4">
        <v>3</v>
      </c>
      <c r="E1530" s="4" t="s">
        <v>10</v>
      </c>
      <c r="F1530" s="4">
        <v>16</v>
      </c>
      <c r="G1530" s="4">
        <v>173</v>
      </c>
      <c r="H1530" s="6" t="s">
        <v>103</v>
      </c>
      <c r="I1530" s="4">
        <v>20.5</v>
      </c>
      <c r="J1530" s="4">
        <v>14</v>
      </c>
      <c r="K1530" s="4" t="str">
        <f>IF(J1530&lt;(I1530/2),"Blade","Flake")</f>
        <v>Flake</v>
      </c>
      <c r="L1530" s="4">
        <f t="shared" ref="L1530:L1533" si="80">I1530/J1530</f>
        <v>1.4642857142857142</v>
      </c>
      <c r="M1530" s="4">
        <v>2.9</v>
      </c>
      <c r="N1530" s="4" t="s">
        <v>65</v>
      </c>
      <c r="O1530" s="5" t="s">
        <v>57</v>
      </c>
      <c r="P1530" s="5" t="s">
        <v>58</v>
      </c>
      <c r="Q1530" s="4" t="s">
        <v>27</v>
      </c>
      <c r="R1530" s="4" t="s">
        <v>71</v>
      </c>
      <c r="S1530" s="4" t="s">
        <v>27</v>
      </c>
      <c r="T1530" s="4" t="s">
        <v>61</v>
      </c>
      <c r="U1530" s="4" t="s">
        <v>72</v>
      </c>
      <c r="Y1530" s="4" t="s">
        <v>62</v>
      </c>
    </row>
    <row r="1531" spans="1:31" x14ac:dyDescent="0.3">
      <c r="A1531" s="4" t="s">
        <v>7</v>
      </c>
      <c r="B1531" s="5">
        <v>3</v>
      </c>
      <c r="C1531" s="4">
        <v>173</v>
      </c>
      <c r="D1531" s="4">
        <v>3</v>
      </c>
      <c r="E1531" s="4" t="s">
        <v>10</v>
      </c>
      <c r="F1531" s="4">
        <v>16</v>
      </c>
      <c r="G1531" s="4">
        <v>173</v>
      </c>
      <c r="H1531" s="6" t="s">
        <v>104</v>
      </c>
      <c r="I1531" s="4">
        <v>15.4</v>
      </c>
      <c r="J1531" s="4">
        <v>14.8</v>
      </c>
      <c r="K1531" s="4" t="str">
        <f>IF(J1531&lt;(I1531/2),"Blade","Flake")</f>
        <v>Flake</v>
      </c>
      <c r="L1531" s="4">
        <f t="shared" si="80"/>
        <v>1.0405405405405406</v>
      </c>
      <c r="M1531" s="4">
        <v>2.8</v>
      </c>
      <c r="N1531" s="4" t="s">
        <v>115</v>
      </c>
      <c r="O1531" s="5" t="s">
        <v>57</v>
      </c>
      <c r="P1531" s="5" t="s">
        <v>58</v>
      </c>
      <c r="Q1531" s="4" t="s">
        <v>27</v>
      </c>
      <c r="R1531" s="4" t="s">
        <v>71</v>
      </c>
      <c r="S1531" s="4" t="s">
        <v>27</v>
      </c>
      <c r="T1531" s="4" t="s">
        <v>61</v>
      </c>
      <c r="U1531" s="4" t="s">
        <v>34</v>
      </c>
      <c r="Y1531" s="4" t="s">
        <v>62</v>
      </c>
      <c r="AD1531" s="4" t="s">
        <v>63</v>
      </c>
    </row>
    <row r="1532" spans="1:31" x14ac:dyDescent="0.3">
      <c r="A1532" s="4" t="s">
        <v>7</v>
      </c>
      <c r="B1532" s="5">
        <v>3</v>
      </c>
      <c r="C1532" s="4">
        <v>173</v>
      </c>
      <c r="D1532" s="4">
        <v>3</v>
      </c>
      <c r="E1532" s="4" t="s">
        <v>10</v>
      </c>
      <c r="F1532" s="4">
        <v>16</v>
      </c>
      <c r="G1532" s="4">
        <v>173</v>
      </c>
      <c r="H1532" s="6" t="s">
        <v>105</v>
      </c>
      <c r="I1532" s="4">
        <v>13</v>
      </c>
      <c r="J1532" s="4">
        <v>15.1</v>
      </c>
      <c r="K1532" s="4" t="str">
        <f>IF(J1532&lt;(I1532/2),"Blade","Flake")</f>
        <v>Flake</v>
      </c>
      <c r="L1532" s="4">
        <f t="shared" si="80"/>
        <v>0.86092715231788086</v>
      </c>
      <c r="M1532" s="4">
        <v>1.7</v>
      </c>
      <c r="N1532" s="4" t="s">
        <v>65</v>
      </c>
      <c r="O1532" s="5" t="s">
        <v>57</v>
      </c>
      <c r="P1532" s="5" t="s">
        <v>58</v>
      </c>
      <c r="Q1532" s="4" t="s">
        <v>27</v>
      </c>
      <c r="R1532" s="4" t="s">
        <v>83</v>
      </c>
      <c r="S1532" s="4" t="s">
        <v>60</v>
      </c>
      <c r="T1532" s="4" t="s">
        <v>61</v>
      </c>
      <c r="U1532" s="4" t="s">
        <v>36</v>
      </c>
      <c r="V1532" s="4" t="s">
        <v>128</v>
      </c>
      <c r="Y1532" s="4" t="s">
        <v>62</v>
      </c>
    </row>
    <row r="1533" spans="1:31" x14ac:dyDescent="0.3">
      <c r="A1533" s="4" t="s">
        <v>7</v>
      </c>
      <c r="B1533" s="5">
        <v>3</v>
      </c>
      <c r="C1533" s="4">
        <v>173</v>
      </c>
      <c r="D1533" s="4">
        <v>3</v>
      </c>
      <c r="E1533" s="4" t="s">
        <v>10</v>
      </c>
      <c r="F1533" s="4">
        <v>16</v>
      </c>
      <c r="G1533" s="4">
        <v>173</v>
      </c>
      <c r="H1533" s="6" t="s">
        <v>106</v>
      </c>
      <c r="I1533" s="4">
        <v>13.3</v>
      </c>
      <c r="J1533" s="4">
        <v>15.6</v>
      </c>
      <c r="K1533" s="4" t="str">
        <f>IF(J1533&lt;(I1533/2),"Blade","Flake")</f>
        <v>Flake</v>
      </c>
      <c r="L1533" s="4">
        <f t="shared" si="80"/>
        <v>0.85256410256410264</v>
      </c>
      <c r="M1533" s="4">
        <v>1.8</v>
      </c>
      <c r="N1533" s="4" t="s">
        <v>65</v>
      </c>
      <c r="O1533" s="5" t="s">
        <v>57</v>
      </c>
      <c r="P1533" s="5" t="s">
        <v>58</v>
      </c>
      <c r="Q1533" s="4" t="s">
        <v>27</v>
      </c>
      <c r="R1533" s="4" t="s">
        <v>71</v>
      </c>
      <c r="S1533" s="4" t="s">
        <v>60</v>
      </c>
      <c r="T1533" s="4" t="s">
        <v>61</v>
      </c>
      <c r="U1533" s="4" t="s">
        <v>34</v>
      </c>
      <c r="Y1533" s="4" t="s">
        <v>62</v>
      </c>
    </row>
    <row r="1534" spans="1:31" x14ac:dyDescent="0.3">
      <c r="A1534" s="4" t="s">
        <v>7</v>
      </c>
      <c r="B1534" s="5">
        <v>3</v>
      </c>
      <c r="C1534" s="4">
        <v>173</v>
      </c>
      <c r="D1534" s="4">
        <v>3</v>
      </c>
      <c r="E1534" s="4" t="s">
        <v>10</v>
      </c>
      <c r="F1534" s="4">
        <v>16</v>
      </c>
      <c r="G1534" s="4">
        <v>173</v>
      </c>
      <c r="H1534" s="6" t="s">
        <v>301</v>
      </c>
      <c r="I1534" s="4">
        <v>11.6</v>
      </c>
      <c r="J1534" s="4">
        <v>15.7</v>
      </c>
      <c r="M1534" s="4">
        <v>1.7</v>
      </c>
      <c r="N1534" s="4" t="s">
        <v>115</v>
      </c>
      <c r="O1534" s="5" t="s">
        <v>57</v>
      </c>
      <c r="P1534" s="5" t="s">
        <v>153</v>
      </c>
      <c r="Q1534" s="4" t="s">
        <v>27</v>
      </c>
      <c r="Y1534" s="4" t="s">
        <v>62</v>
      </c>
    </row>
    <row r="1535" spans="1:31" x14ac:dyDescent="0.3">
      <c r="A1535" s="4" t="s">
        <v>7</v>
      </c>
      <c r="B1535" s="5">
        <v>3</v>
      </c>
      <c r="C1535" s="4">
        <v>173</v>
      </c>
      <c r="D1535" s="4">
        <v>3</v>
      </c>
      <c r="E1535" s="4" t="s">
        <v>10</v>
      </c>
      <c r="F1535" s="4">
        <v>16</v>
      </c>
      <c r="G1535" s="4">
        <v>173</v>
      </c>
      <c r="H1535" s="6" t="s">
        <v>107</v>
      </c>
      <c r="I1535" s="4">
        <v>32.36</v>
      </c>
      <c r="J1535" s="4">
        <v>20.8</v>
      </c>
      <c r="M1535" s="4">
        <v>14</v>
      </c>
      <c r="N1535" s="4" t="s">
        <v>56</v>
      </c>
      <c r="O1535" s="5" t="s">
        <v>6</v>
      </c>
      <c r="Q1535" s="4" t="s">
        <v>27</v>
      </c>
      <c r="AD1535" s="4" t="s">
        <v>69</v>
      </c>
    </row>
    <row r="1536" spans="1:31" x14ac:dyDescent="0.3">
      <c r="A1536" s="4" t="s">
        <v>7</v>
      </c>
      <c r="B1536" s="5">
        <v>3</v>
      </c>
      <c r="C1536" s="4">
        <v>173</v>
      </c>
      <c r="D1536" s="4">
        <v>3</v>
      </c>
      <c r="E1536" s="4" t="s">
        <v>10</v>
      </c>
      <c r="F1536" s="4">
        <v>16</v>
      </c>
      <c r="G1536" s="4">
        <v>173</v>
      </c>
      <c r="H1536" s="6" t="s">
        <v>108</v>
      </c>
      <c r="I1536" s="4">
        <v>39.4</v>
      </c>
      <c r="J1536" s="4">
        <v>38.4</v>
      </c>
      <c r="M1536" s="4">
        <v>11.9</v>
      </c>
      <c r="N1536" s="4" t="s">
        <v>56</v>
      </c>
      <c r="O1536" s="5" t="s">
        <v>57</v>
      </c>
      <c r="P1536" s="5" t="s">
        <v>80</v>
      </c>
      <c r="Q1536" s="4" t="s">
        <v>27</v>
      </c>
      <c r="Y1536" s="4" t="s">
        <v>62</v>
      </c>
    </row>
    <row r="1537" spans="1:30" x14ac:dyDescent="0.3">
      <c r="A1537" s="4" t="s">
        <v>7</v>
      </c>
      <c r="B1537" s="5">
        <v>3</v>
      </c>
      <c r="C1537" s="4">
        <v>173</v>
      </c>
      <c r="D1537" s="4">
        <v>3</v>
      </c>
      <c r="E1537" s="4" t="s">
        <v>10</v>
      </c>
      <c r="F1537" s="4">
        <v>16</v>
      </c>
      <c r="G1537" s="4">
        <v>173</v>
      </c>
      <c r="H1537" s="6" t="s">
        <v>110</v>
      </c>
      <c r="I1537" s="4">
        <v>36</v>
      </c>
      <c r="J1537" s="4">
        <v>30.33</v>
      </c>
      <c r="M1537" s="4">
        <v>6.4</v>
      </c>
      <c r="N1537" s="4" t="s">
        <v>151</v>
      </c>
      <c r="O1537" s="5" t="s">
        <v>57</v>
      </c>
      <c r="P1537" s="5" t="s">
        <v>80</v>
      </c>
      <c r="Q1537" s="4" t="s">
        <v>27</v>
      </c>
      <c r="Y1537" s="4" t="s">
        <v>62</v>
      </c>
    </row>
    <row r="1538" spans="1:30" x14ac:dyDescent="0.3">
      <c r="A1538" s="4" t="s">
        <v>7</v>
      </c>
      <c r="B1538" s="5">
        <v>3</v>
      </c>
      <c r="C1538" s="4">
        <v>173</v>
      </c>
      <c r="D1538" s="4">
        <v>3</v>
      </c>
      <c r="E1538" s="4" t="s">
        <v>10</v>
      </c>
      <c r="F1538" s="4">
        <v>16</v>
      </c>
      <c r="G1538" s="4">
        <v>173</v>
      </c>
      <c r="H1538" s="6" t="s">
        <v>111</v>
      </c>
      <c r="I1538" s="4">
        <v>35.799999999999997</v>
      </c>
      <c r="J1538" s="4">
        <v>22.3</v>
      </c>
      <c r="K1538" s="4" t="str">
        <f>IF(J1538&lt;(I1538/2),"Blade","Flake")</f>
        <v>Flake</v>
      </c>
      <c r="L1538" s="4">
        <f>I1538/J1538</f>
        <v>1.6053811659192823</v>
      </c>
      <c r="M1538" s="4">
        <v>3.3</v>
      </c>
      <c r="N1538" s="4" t="s">
        <v>89</v>
      </c>
      <c r="O1538" s="5" t="s">
        <v>57</v>
      </c>
      <c r="P1538" s="5" t="s">
        <v>58</v>
      </c>
      <c r="Q1538" s="4" t="s">
        <v>27</v>
      </c>
      <c r="R1538" s="4" t="s">
        <v>71</v>
      </c>
      <c r="S1538" s="4" t="s">
        <v>67</v>
      </c>
      <c r="T1538" s="4" t="s">
        <v>61</v>
      </c>
      <c r="U1538" s="4" t="s">
        <v>36</v>
      </c>
      <c r="Y1538" s="4" t="s">
        <v>62</v>
      </c>
    </row>
    <row r="1539" spans="1:30" x14ac:dyDescent="0.3">
      <c r="A1539" s="4" t="s">
        <v>7</v>
      </c>
      <c r="B1539" s="5">
        <v>3</v>
      </c>
      <c r="C1539" s="4">
        <v>173</v>
      </c>
      <c r="D1539" s="4">
        <v>3</v>
      </c>
      <c r="E1539" s="4" t="s">
        <v>10</v>
      </c>
      <c r="F1539" s="4">
        <v>16</v>
      </c>
      <c r="G1539" s="4">
        <v>173</v>
      </c>
      <c r="H1539" s="6" t="s">
        <v>112</v>
      </c>
      <c r="I1539" s="4">
        <v>42</v>
      </c>
      <c r="J1539" s="4">
        <v>29.4</v>
      </c>
      <c r="M1539" s="4">
        <v>5.4</v>
      </c>
      <c r="N1539" s="4" t="s">
        <v>65</v>
      </c>
      <c r="O1539" s="5" t="s">
        <v>57</v>
      </c>
      <c r="P1539" s="5" t="s">
        <v>80</v>
      </c>
      <c r="Q1539" s="4" t="s">
        <v>27</v>
      </c>
      <c r="Y1539" s="4" t="s">
        <v>62</v>
      </c>
    </row>
    <row r="1540" spans="1:30" x14ac:dyDescent="0.3">
      <c r="A1540" s="4" t="s">
        <v>7</v>
      </c>
      <c r="B1540" s="5">
        <v>3</v>
      </c>
      <c r="C1540" s="4">
        <v>173</v>
      </c>
      <c r="D1540" s="4">
        <v>3</v>
      </c>
      <c r="E1540" s="4" t="s">
        <v>10</v>
      </c>
      <c r="F1540" s="4">
        <v>16</v>
      </c>
      <c r="G1540" s="4">
        <v>173</v>
      </c>
      <c r="H1540" s="6" t="s">
        <v>113</v>
      </c>
      <c r="I1540" s="4">
        <v>23.5</v>
      </c>
      <c r="J1540" s="4">
        <v>20</v>
      </c>
      <c r="M1540" s="4">
        <v>4</v>
      </c>
      <c r="N1540" s="4" t="s">
        <v>65</v>
      </c>
      <c r="O1540" s="5" t="s">
        <v>57</v>
      </c>
      <c r="P1540" s="5" t="s">
        <v>66</v>
      </c>
      <c r="Q1540" s="4" t="s">
        <v>27</v>
      </c>
      <c r="R1540" s="4" t="s">
        <v>71</v>
      </c>
      <c r="S1540" s="4" t="s">
        <v>27</v>
      </c>
      <c r="T1540" s="4" t="s">
        <v>61</v>
      </c>
      <c r="U1540" s="4" t="s">
        <v>36</v>
      </c>
      <c r="X1540" s="4" t="s">
        <v>128</v>
      </c>
      <c r="Y1540" s="4" t="s">
        <v>62</v>
      </c>
    </row>
    <row r="1541" spans="1:30" x14ac:dyDescent="0.3">
      <c r="A1541" s="4" t="s">
        <v>7</v>
      </c>
      <c r="B1541" s="5">
        <v>3</v>
      </c>
      <c r="C1541" s="4">
        <v>173</v>
      </c>
      <c r="D1541" s="4">
        <v>3</v>
      </c>
      <c r="E1541" s="4" t="s">
        <v>10</v>
      </c>
      <c r="F1541" s="4">
        <v>16</v>
      </c>
      <c r="G1541" s="4">
        <v>173</v>
      </c>
      <c r="H1541" s="6" t="s">
        <v>114</v>
      </c>
      <c r="I1541" s="4">
        <v>20.399999999999999</v>
      </c>
      <c r="J1541" s="4">
        <v>19.3</v>
      </c>
      <c r="K1541" s="4" t="str">
        <f>IF(J1541&lt;(I1541/2),"Blade","Flake")</f>
        <v>Flake</v>
      </c>
      <c r="L1541" s="4">
        <f>I1541/J1541</f>
        <v>1.0569948186528497</v>
      </c>
      <c r="M1541" s="4">
        <v>2.5</v>
      </c>
      <c r="N1541" s="4" t="s">
        <v>65</v>
      </c>
      <c r="O1541" s="5" t="s">
        <v>57</v>
      </c>
      <c r="P1541" s="5" t="s">
        <v>58</v>
      </c>
      <c r="Q1541" s="4" t="s">
        <v>27</v>
      </c>
      <c r="R1541" s="4" t="s">
        <v>83</v>
      </c>
      <c r="S1541" s="4" t="s">
        <v>67</v>
      </c>
      <c r="T1541" s="4" t="s">
        <v>61</v>
      </c>
      <c r="U1541" s="4" t="s">
        <v>72</v>
      </c>
      <c r="Y1541" s="4" t="s">
        <v>62</v>
      </c>
    </row>
    <row r="1542" spans="1:30" x14ac:dyDescent="0.3">
      <c r="A1542" s="4" t="s">
        <v>7</v>
      </c>
      <c r="B1542" s="5">
        <v>3</v>
      </c>
      <c r="C1542" s="4">
        <v>173</v>
      </c>
      <c r="D1542" s="4">
        <v>3</v>
      </c>
      <c r="E1542" s="4" t="s">
        <v>10</v>
      </c>
      <c r="F1542" s="4">
        <v>16</v>
      </c>
      <c r="G1542" s="4">
        <v>173</v>
      </c>
      <c r="H1542" s="6" t="s">
        <v>116</v>
      </c>
      <c r="I1542" s="4">
        <v>23.3</v>
      </c>
      <c r="J1542" s="4">
        <v>20.7</v>
      </c>
      <c r="M1542" s="4">
        <v>4.0999999999999996</v>
      </c>
      <c r="N1542" s="4" t="s">
        <v>89</v>
      </c>
      <c r="O1542" s="5" t="s">
        <v>57</v>
      </c>
      <c r="P1542" s="5" t="s">
        <v>66</v>
      </c>
      <c r="Q1542" s="4" t="s">
        <v>27</v>
      </c>
      <c r="R1542" s="4" t="s">
        <v>71</v>
      </c>
      <c r="S1542" s="4" t="s">
        <v>27</v>
      </c>
      <c r="T1542" s="4" t="s">
        <v>61</v>
      </c>
      <c r="U1542" s="4" t="s">
        <v>34</v>
      </c>
      <c r="Y1542" s="4" t="s">
        <v>62</v>
      </c>
      <c r="AD1542" s="4" t="s">
        <v>81</v>
      </c>
    </row>
    <row r="1543" spans="1:30" x14ac:dyDescent="0.3">
      <c r="A1543" s="4" t="s">
        <v>7</v>
      </c>
      <c r="B1543" s="5">
        <v>3</v>
      </c>
      <c r="C1543" s="4">
        <v>173</v>
      </c>
      <c r="D1543" s="4">
        <v>3</v>
      </c>
      <c r="E1543" s="4" t="s">
        <v>10</v>
      </c>
      <c r="F1543" s="4">
        <v>16</v>
      </c>
      <c r="G1543" s="4">
        <v>173</v>
      </c>
      <c r="H1543" s="6" t="s">
        <v>117</v>
      </c>
      <c r="I1543" s="4">
        <v>14.5</v>
      </c>
      <c r="J1543" s="4">
        <v>17.7</v>
      </c>
      <c r="M1543" s="4">
        <v>2.9</v>
      </c>
      <c r="N1543" s="4" t="s">
        <v>65</v>
      </c>
      <c r="O1543" s="5" t="s">
        <v>57</v>
      </c>
      <c r="P1543" s="5" t="s">
        <v>153</v>
      </c>
      <c r="Q1543" s="4" t="s">
        <v>27</v>
      </c>
      <c r="Y1543" s="4" t="s">
        <v>62</v>
      </c>
      <c r="AD1543" s="4" t="s">
        <v>81</v>
      </c>
    </row>
    <row r="1544" spans="1:30" x14ac:dyDescent="0.3">
      <c r="A1544" s="4" t="s">
        <v>7</v>
      </c>
      <c r="B1544" s="5">
        <v>3</v>
      </c>
      <c r="C1544" s="4">
        <v>173</v>
      </c>
      <c r="D1544" s="4">
        <v>3</v>
      </c>
      <c r="E1544" s="4" t="s">
        <v>10</v>
      </c>
      <c r="F1544" s="4">
        <v>16</v>
      </c>
      <c r="G1544" s="4">
        <v>173</v>
      </c>
      <c r="H1544" s="6" t="s">
        <v>118</v>
      </c>
      <c r="I1544" s="4">
        <v>21.6</v>
      </c>
      <c r="J1544" s="4">
        <v>18.5</v>
      </c>
      <c r="M1544" s="4">
        <v>2.8</v>
      </c>
      <c r="N1544" s="4" t="s">
        <v>56</v>
      </c>
      <c r="O1544" s="5" t="s">
        <v>57</v>
      </c>
      <c r="P1544" s="5" t="s">
        <v>153</v>
      </c>
      <c r="Q1544" s="4" t="s">
        <v>27</v>
      </c>
      <c r="Y1544" s="4" t="s">
        <v>62</v>
      </c>
    </row>
    <row r="1545" spans="1:30" x14ac:dyDescent="0.3">
      <c r="A1545" s="4" t="s">
        <v>7</v>
      </c>
      <c r="B1545" s="5">
        <v>3</v>
      </c>
      <c r="C1545" s="4">
        <v>173</v>
      </c>
      <c r="D1545" s="4">
        <v>3</v>
      </c>
      <c r="E1545" s="4" t="s">
        <v>10</v>
      </c>
      <c r="F1545" s="4">
        <v>16</v>
      </c>
      <c r="G1545" s="4">
        <v>173</v>
      </c>
      <c r="H1545" s="6" t="s">
        <v>119</v>
      </c>
      <c r="I1545" s="4">
        <v>17.3</v>
      </c>
      <c r="J1545" s="4">
        <v>24</v>
      </c>
      <c r="K1545" s="4" t="str">
        <f>IF(J1545&lt;(I1545/2),"Blade","Flake")</f>
        <v>Flake</v>
      </c>
      <c r="L1545" s="4">
        <f>I1545/J1545</f>
        <v>0.72083333333333333</v>
      </c>
      <c r="M1545" s="4">
        <v>4.8</v>
      </c>
      <c r="N1545" s="4" t="s">
        <v>89</v>
      </c>
      <c r="O1545" s="5" t="s">
        <v>57</v>
      </c>
      <c r="P1545" s="5" t="s">
        <v>58</v>
      </c>
      <c r="Q1545" s="4" t="s">
        <v>27</v>
      </c>
      <c r="R1545" s="4" t="s">
        <v>71</v>
      </c>
      <c r="S1545" s="4" t="s">
        <v>60</v>
      </c>
      <c r="T1545" s="4" t="s">
        <v>61</v>
      </c>
      <c r="U1545" s="4" t="s">
        <v>33</v>
      </c>
      <c r="Y1545" s="4" t="s">
        <v>62</v>
      </c>
    </row>
    <row r="1546" spans="1:30" x14ac:dyDescent="0.3">
      <c r="A1546" s="4" t="s">
        <v>7</v>
      </c>
      <c r="B1546" s="5">
        <v>3</v>
      </c>
      <c r="C1546" s="4">
        <v>173</v>
      </c>
      <c r="D1546" s="4">
        <v>3</v>
      </c>
      <c r="E1546" s="4" t="s">
        <v>10</v>
      </c>
      <c r="F1546" s="4">
        <v>16</v>
      </c>
      <c r="G1546" s="4">
        <v>173</v>
      </c>
      <c r="H1546" s="6" t="s">
        <v>120</v>
      </c>
      <c r="I1546" s="4">
        <v>20.2</v>
      </c>
      <c r="J1546" s="4">
        <v>21.1</v>
      </c>
      <c r="M1546" s="4">
        <v>4.7</v>
      </c>
      <c r="N1546" s="4" t="s">
        <v>65</v>
      </c>
      <c r="O1546" s="5" t="s">
        <v>57</v>
      </c>
      <c r="P1546" s="5" t="s">
        <v>153</v>
      </c>
      <c r="Q1546" s="4" t="s">
        <v>27</v>
      </c>
      <c r="Y1546" s="4" t="s">
        <v>62</v>
      </c>
    </row>
    <row r="1547" spans="1:30" x14ac:dyDescent="0.3">
      <c r="A1547" s="4" t="s">
        <v>7</v>
      </c>
      <c r="B1547" s="5">
        <v>3</v>
      </c>
      <c r="C1547" s="4">
        <v>173</v>
      </c>
      <c r="D1547" s="4">
        <v>3</v>
      </c>
      <c r="E1547" s="4" t="s">
        <v>10</v>
      </c>
      <c r="F1547" s="4">
        <v>16</v>
      </c>
      <c r="G1547" s="4">
        <v>173</v>
      </c>
      <c r="H1547" s="6" t="s">
        <v>121</v>
      </c>
      <c r="I1547" s="4">
        <v>17.600000000000001</v>
      </c>
      <c r="J1547" s="4">
        <v>24.1</v>
      </c>
      <c r="M1547" s="4">
        <v>5.2</v>
      </c>
      <c r="N1547" s="4" t="s">
        <v>56</v>
      </c>
      <c r="O1547" s="5" t="s">
        <v>57</v>
      </c>
      <c r="P1547" s="5" t="s">
        <v>80</v>
      </c>
      <c r="Q1547" s="4" t="s">
        <v>27</v>
      </c>
      <c r="Y1547" s="4" t="s">
        <v>62</v>
      </c>
      <c r="AD1547" s="4" t="s">
        <v>81</v>
      </c>
    </row>
    <row r="1548" spans="1:30" x14ac:dyDescent="0.3">
      <c r="A1548" s="4" t="s">
        <v>7</v>
      </c>
      <c r="B1548" s="5">
        <v>3</v>
      </c>
      <c r="C1548" s="4">
        <v>173</v>
      </c>
      <c r="D1548" s="4">
        <v>3</v>
      </c>
      <c r="E1548" s="4" t="s">
        <v>10</v>
      </c>
      <c r="F1548" s="4">
        <v>16</v>
      </c>
      <c r="G1548" s="4">
        <v>173</v>
      </c>
      <c r="H1548" s="6" t="s">
        <v>122</v>
      </c>
      <c r="I1548" s="4">
        <v>23.4</v>
      </c>
      <c r="J1548" s="4">
        <v>24.4</v>
      </c>
      <c r="M1548" s="4">
        <v>2.5</v>
      </c>
      <c r="N1548" s="4" t="s">
        <v>65</v>
      </c>
      <c r="O1548" s="5" t="s">
        <v>57</v>
      </c>
      <c r="P1548" s="5" t="s">
        <v>80</v>
      </c>
      <c r="Q1548" s="4" t="s">
        <v>27</v>
      </c>
      <c r="Y1548" s="4" t="s">
        <v>62</v>
      </c>
    </row>
    <row r="1549" spans="1:30" x14ac:dyDescent="0.3">
      <c r="A1549" s="4" t="s">
        <v>7</v>
      </c>
      <c r="B1549" s="5">
        <v>3</v>
      </c>
      <c r="C1549" s="4">
        <v>173</v>
      </c>
      <c r="D1549" s="4">
        <v>3</v>
      </c>
      <c r="E1549" s="4" t="s">
        <v>10</v>
      </c>
      <c r="F1549" s="4">
        <v>16</v>
      </c>
      <c r="G1549" s="4">
        <v>173</v>
      </c>
      <c r="H1549" s="6" t="s">
        <v>125</v>
      </c>
      <c r="I1549" s="4">
        <v>16.5</v>
      </c>
      <c r="J1549" s="4">
        <v>17.600000000000001</v>
      </c>
      <c r="M1549" s="4">
        <v>5</v>
      </c>
      <c r="N1549" s="4" t="s">
        <v>65</v>
      </c>
      <c r="O1549" s="5" t="s">
        <v>57</v>
      </c>
      <c r="P1549" s="5" t="s">
        <v>153</v>
      </c>
      <c r="Q1549" s="4" t="s">
        <v>27</v>
      </c>
      <c r="Y1549" s="4" t="s">
        <v>62</v>
      </c>
    </row>
    <row r="1550" spans="1:30" x14ac:dyDescent="0.3">
      <c r="A1550" s="4" t="s">
        <v>7</v>
      </c>
      <c r="B1550" s="5">
        <v>3</v>
      </c>
      <c r="C1550" s="4">
        <v>173</v>
      </c>
      <c r="D1550" s="4">
        <v>3</v>
      </c>
      <c r="E1550" s="4" t="s">
        <v>10</v>
      </c>
      <c r="F1550" s="4">
        <v>16</v>
      </c>
      <c r="G1550" s="4">
        <v>173</v>
      </c>
      <c r="H1550" s="6" t="s">
        <v>127</v>
      </c>
      <c r="I1550" s="4">
        <v>12.2</v>
      </c>
      <c r="J1550" s="4">
        <v>19.7</v>
      </c>
      <c r="M1550" s="4">
        <v>2.8</v>
      </c>
      <c r="N1550" s="4" t="s">
        <v>151</v>
      </c>
      <c r="O1550" s="5" t="s">
        <v>57</v>
      </c>
      <c r="P1550" s="5" t="s">
        <v>80</v>
      </c>
      <c r="Q1550" s="4" t="s">
        <v>27</v>
      </c>
      <c r="Y1550" s="4" t="s">
        <v>62</v>
      </c>
    </row>
    <row r="1551" spans="1:30" x14ac:dyDescent="0.3">
      <c r="A1551" s="4" t="s">
        <v>7</v>
      </c>
      <c r="B1551" s="5">
        <v>3</v>
      </c>
      <c r="C1551" s="4">
        <v>173</v>
      </c>
      <c r="D1551" s="4">
        <v>3</v>
      </c>
      <c r="E1551" s="4" t="s">
        <v>10</v>
      </c>
      <c r="F1551" s="4">
        <v>16</v>
      </c>
      <c r="G1551" s="4">
        <v>173</v>
      </c>
      <c r="H1551" s="6" t="s">
        <v>133</v>
      </c>
      <c r="I1551" s="4">
        <v>21</v>
      </c>
      <c r="J1551" s="4">
        <v>22.2</v>
      </c>
      <c r="M1551" s="4">
        <v>2.8</v>
      </c>
      <c r="N1551" s="4" t="s">
        <v>89</v>
      </c>
      <c r="O1551" s="5" t="s">
        <v>57</v>
      </c>
      <c r="P1551" s="5" t="s">
        <v>153</v>
      </c>
      <c r="Q1551" s="4" t="s">
        <v>27</v>
      </c>
      <c r="Y1551" s="4" t="s">
        <v>62</v>
      </c>
    </row>
    <row r="1552" spans="1:30" x14ac:dyDescent="0.3">
      <c r="A1552" s="4" t="s">
        <v>7</v>
      </c>
      <c r="B1552" s="5">
        <v>3</v>
      </c>
      <c r="C1552" s="4">
        <v>173</v>
      </c>
      <c r="D1552" s="4">
        <v>3</v>
      </c>
      <c r="E1552" s="4" t="s">
        <v>10</v>
      </c>
      <c r="F1552" s="4">
        <v>16</v>
      </c>
      <c r="G1552" s="4">
        <v>173</v>
      </c>
      <c r="H1552" s="6" t="s">
        <v>134</v>
      </c>
      <c r="I1552" s="4">
        <v>22</v>
      </c>
      <c r="J1552" s="4">
        <v>15.9</v>
      </c>
      <c r="K1552" s="4" t="str">
        <f>IF(J1552&lt;(I1552/2),"Blade","Flake")</f>
        <v>Flake</v>
      </c>
      <c r="L1552" s="4">
        <f>I1552/J1552</f>
        <v>1.3836477987421383</v>
      </c>
      <c r="M1552" s="4">
        <v>3.4</v>
      </c>
      <c r="N1552" s="4" t="s">
        <v>89</v>
      </c>
      <c r="O1552" s="5" t="s">
        <v>57</v>
      </c>
      <c r="P1552" s="5" t="s">
        <v>58</v>
      </c>
      <c r="Q1552" s="4" t="s">
        <v>27</v>
      </c>
      <c r="R1552" s="4" t="s">
        <v>71</v>
      </c>
      <c r="S1552" s="4" t="s">
        <v>67</v>
      </c>
      <c r="T1552" s="4" t="s">
        <v>61</v>
      </c>
      <c r="U1552" s="4" t="s">
        <v>33</v>
      </c>
      <c r="Y1552" s="4" t="s">
        <v>62</v>
      </c>
    </row>
    <row r="1553" spans="1:31" x14ac:dyDescent="0.3">
      <c r="A1553" s="4" t="s">
        <v>7</v>
      </c>
      <c r="B1553" s="5">
        <v>3</v>
      </c>
      <c r="C1553" s="4">
        <v>173</v>
      </c>
      <c r="D1553" s="4">
        <v>3</v>
      </c>
      <c r="E1553" s="4" t="s">
        <v>10</v>
      </c>
      <c r="F1553" s="4">
        <v>16</v>
      </c>
      <c r="G1553" s="4">
        <v>173</v>
      </c>
      <c r="H1553" s="6" t="s">
        <v>135</v>
      </c>
      <c r="I1553" s="4">
        <v>28.9</v>
      </c>
      <c r="J1553" s="4">
        <v>25.5</v>
      </c>
      <c r="M1553" s="4">
        <v>4.2</v>
      </c>
      <c r="N1553" s="4" t="s">
        <v>65</v>
      </c>
      <c r="O1553" s="5" t="s">
        <v>57</v>
      </c>
      <c r="P1553" s="5" t="s">
        <v>80</v>
      </c>
      <c r="Q1553" s="4" t="s">
        <v>27</v>
      </c>
      <c r="Y1553" s="4" t="s">
        <v>62</v>
      </c>
    </row>
    <row r="1554" spans="1:31" x14ac:dyDescent="0.3">
      <c r="A1554" s="4" t="s">
        <v>7</v>
      </c>
      <c r="B1554" s="5">
        <v>3</v>
      </c>
      <c r="C1554" s="4">
        <v>173</v>
      </c>
      <c r="D1554" s="4">
        <v>3</v>
      </c>
      <c r="E1554" s="4" t="s">
        <v>10</v>
      </c>
      <c r="F1554" s="4">
        <v>16</v>
      </c>
      <c r="G1554" s="4">
        <v>173</v>
      </c>
      <c r="H1554" s="6" t="s">
        <v>136</v>
      </c>
      <c r="I1554" s="4">
        <v>20.8</v>
      </c>
      <c r="J1554" s="4">
        <v>18.600000000000001</v>
      </c>
      <c r="M1554" s="4">
        <v>2.9</v>
      </c>
      <c r="N1554" s="4" t="s">
        <v>65</v>
      </c>
      <c r="O1554" s="5" t="s">
        <v>57</v>
      </c>
      <c r="P1554" s="5" t="s">
        <v>21</v>
      </c>
      <c r="Q1554" s="4" t="s">
        <v>27</v>
      </c>
      <c r="R1554" s="4" t="s">
        <v>71</v>
      </c>
      <c r="S1554" s="4" t="s">
        <v>27</v>
      </c>
      <c r="T1554" s="4" t="s">
        <v>61</v>
      </c>
      <c r="U1554" s="4" t="s">
        <v>72</v>
      </c>
      <c r="V1554" s="4" t="s">
        <v>128</v>
      </c>
      <c r="Y1554" s="4" t="s">
        <v>62</v>
      </c>
    </row>
    <row r="1555" spans="1:31" x14ac:dyDescent="0.3">
      <c r="A1555" s="4" t="s">
        <v>7</v>
      </c>
      <c r="B1555" s="5">
        <v>3</v>
      </c>
      <c r="C1555" s="4">
        <v>173</v>
      </c>
      <c r="D1555" s="4">
        <v>3</v>
      </c>
      <c r="E1555" s="4" t="s">
        <v>10</v>
      </c>
      <c r="F1555" s="4">
        <v>16</v>
      </c>
      <c r="G1555" s="4">
        <v>173</v>
      </c>
      <c r="H1555" s="6" t="s">
        <v>137</v>
      </c>
      <c r="I1555" s="4">
        <v>22.6</v>
      </c>
      <c r="J1555" s="4">
        <v>35.299999999999997</v>
      </c>
      <c r="M1555" s="4">
        <v>4.4000000000000004</v>
      </c>
      <c r="N1555" s="4" t="s">
        <v>89</v>
      </c>
      <c r="O1555" s="5" t="s">
        <v>57</v>
      </c>
      <c r="P1555" s="5" t="s">
        <v>66</v>
      </c>
      <c r="Q1555" s="4" t="s">
        <v>27</v>
      </c>
      <c r="R1555" s="4" t="s">
        <v>59</v>
      </c>
      <c r="S1555" s="4" t="s">
        <v>67</v>
      </c>
      <c r="T1555" s="4" t="s">
        <v>61</v>
      </c>
      <c r="U1555" s="4" t="s">
        <v>35</v>
      </c>
      <c r="W1555" s="4" t="s">
        <v>68</v>
      </c>
      <c r="Y1555" s="4" t="s">
        <v>62</v>
      </c>
    </row>
    <row r="1556" spans="1:31" x14ac:dyDescent="0.3">
      <c r="A1556" s="4" t="s">
        <v>7</v>
      </c>
      <c r="B1556" s="5">
        <v>3</v>
      </c>
      <c r="C1556" s="4">
        <v>173</v>
      </c>
      <c r="D1556" s="4">
        <v>3</v>
      </c>
      <c r="E1556" s="4" t="s">
        <v>10</v>
      </c>
      <c r="F1556" s="4">
        <v>16</v>
      </c>
      <c r="G1556" s="4">
        <v>173</v>
      </c>
      <c r="H1556" s="6" t="s">
        <v>138</v>
      </c>
      <c r="I1556" s="4">
        <v>25.6</v>
      </c>
      <c r="J1556" s="4">
        <v>25.5</v>
      </c>
      <c r="M1556" s="4">
        <v>4.2</v>
      </c>
      <c r="N1556" s="4" t="s">
        <v>74</v>
      </c>
      <c r="O1556" s="5" t="s">
        <v>57</v>
      </c>
      <c r="P1556" s="5" t="s">
        <v>153</v>
      </c>
      <c r="Q1556" s="4" t="s">
        <v>27</v>
      </c>
      <c r="Y1556" s="4" t="s">
        <v>62</v>
      </c>
    </row>
    <row r="1557" spans="1:31" x14ac:dyDescent="0.3">
      <c r="A1557" s="4" t="s">
        <v>7</v>
      </c>
      <c r="B1557" s="5">
        <v>3</v>
      </c>
      <c r="C1557" s="4">
        <v>173</v>
      </c>
      <c r="D1557" s="4">
        <v>3</v>
      </c>
      <c r="E1557" s="4" t="s">
        <v>10</v>
      </c>
      <c r="F1557" s="4">
        <v>16</v>
      </c>
      <c r="G1557" s="4">
        <v>173</v>
      </c>
      <c r="H1557" s="6" t="s">
        <v>139</v>
      </c>
      <c r="I1557" s="4">
        <v>53.9</v>
      </c>
      <c r="J1557" s="4">
        <v>25.9</v>
      </c>
      <c r="K1557" s="4" t="str">
        <f>IF(J1557&lt;(I1557/2),"Blade","Flake")</f>
        <v>Blade</v>
      </c>
      <c r="L1557" s="4">
        <f t="shared" ref="L1557:L1558" si="81">I1557/J1557</f>
        <v>2.0810810810810811</v>
      </c>
      <c r="M1557" s="4">
        <v>7.1</v>
      </c>
      <c r="N1557" s="4" t="s">
        <v>65</v>
      </c>
      <c r="O1557" s="5" t="s">
        <v>57</v>
      </c>
      <c r="P1557" s="5" t="s">
        <v>58</v>
      </c>
      <c r="Q1557" s="4" t="s">
        <v>27</v>
      </c>
      <c r="R1557" s="4" t="s">
        <v>71</v>
      </c>
      <c r="S1557" s="4" t="s">
        <v>67</v>
      </c>
      <c r="T1557" s="4" t="s">
        <v>61</v>
      </c>
      <c r="U1557" s="4" t="s">
        <v>33</v>
      </c>
      <c r="Y1557" s="4" t="s">
        <v>62</v>
      </c>
    </row>
    <row r="1558" spans="1:31" x14ac:dyDescent="0.3">
      <c r="A1558" s="4" t="s">
        <v>7</v>
      </c>
      <c r="B1558" s="5">
        <v>3</v>
      </c>
      <c r="C1558" s="4">
        <v>173</v>
      </c>
      <c r="D1558" s="4">
        <v>3</v>
      </c>
      <c r="E1558" s="4" t="s">
        <v>10</v>
      </c>
      <c r="F1558" s="4">
        <v>16</v>
      </c>
      <c r="G1558" s="4">
        <v>173</v>
      </c>
      <c r="H1558" s="6" t="s">
        <v>140</v>
      </c>
      <c r="I1558" s="4">
        <v>48.1</v>
      </c>
      <c r="J1558" s="4">
        <v>25</v>
      </c>
      <c r="K1558" s="4" t="str">
        <f>IF(J1558&lt;(I1558/2),"Blade","Flake")</f>
        <v>Flake</v>
      </c>
      <c r="L1558" s="4">
        <f t="shared" si="81"/>
        <v>1.9240000000000002</v>
      </c>
      <c r="M1558" s="4">
        <v>5.0999999999999996</v>
      </c>
      <c r="N1558" s="4" t="s">
        <v>89</v>
      </c>
      <c r="O1558" s="5" t="s">
        <v>57</v>
      </c>
      <c r="P1558" s="5" t="s">
        <v>58</v>
      </c>
      <c r="Q1558" s="4" t="s">
        <v>27</v>
      </c>
      <c r="R1558" s="4" t="s">
        <v>59</v>
      </c>
      <c r="S1558" s="4" t="s">
        <v>67</v>
      </c>
      <c r="T1558" s="4" t="s">
        <v>61</v>
      </c>
      <c r="U1558" s="4" t="s">
        <v>34</v>
      </c>
      <c r="Y1558" s="4" t="s">
        <v>62</v>
      </c>
      <c r="AE1558" s="4" t="s">
        <v>124</v>
      </c>
    </row>
    <row r="1559" spans="1:31" x14ac:dyDescent="0.3">
      <c r="A1559" s="4" t="s">
        <v>7</v>
      </c>
      <c r="B1559" s="5">
        <v>3</v>
      </c>
      <c r="C1559" s="4">
        <v>173</v>
      </c>
      <c r="D1559" s="4">
        <v>3</v>
      </c>
      <c r="E1559" s="4" t="s">
        <v>10</v>
      </c>
      <c r="F1559" s="4">
        <v>16</v>
      </c>
      <c r="G1559" s="4">
        <v>173</v>
      </c>
      <c r="H1559" s="6" t="s">
        <v>141</v>
      </c>
      <c r="I1559" s="4">
        <v>16.2</v>
      </c>
      <c r="J1559" s="4">
        <v>27.2</v>
      </c>
      <c r="M1559" s="4">
        <v>9.4</v>
      </c>
      <c r="N1559" s="4" t="s">
        <v>236</v>
      </c>
      <c r="O1559" s="5" t="s">
        <v>57</v>
      </c>
      <c r="P1559" s="5" t="s">
        <v>153</v>
      </c>
      <c r="Q1559" s="4" t="s">
        <v>27</v>
      </c>
      <c r="Y1559" s="4" t="s">
        <v>62</v>
      </c>
    </row>
    <row r="1560" spans="1:31" x14ac:dyDescent="0.3">
      <c r="A1560" s="4" t="s">
        <v>7</v>
      </c>
      <c r="B1560" s="5">
        <v>3</v>
      </c>
      <c r="C1560" s="4">
        <v>173</v>
      </c>
      <c r="D1560" s="4">
        <v>3</v>
      </c>
      <c r="E1560" s="4" t="s">
        <v>10</v>
      </c>
      <c r="F1560" s="4">
        <v>16</v>
      </c>
      <c r="G1560" s="4">
        <v>173</v>
      </c>
      <c r="H1560" s="6" t="s">
        <v>142</v>
      </c>
      <c r="I1560" s="4">
        <v>20.2</v>
      </c>
      <c r="J1560" s="4">
        <v>29.5</v>
      </c>
      <c r="K1560" s="4" t="str">
        <f>IF(J1560&lt;(I1560/2),"Blade","Flake")</f>
        <v>Flake</v>
      </c>
      <c r="L1560" s="4">
        <f>I1560/J1560</f>
        <v>0.68474576271186438</v>
      </c>
      <c r="M1560" s="4">
        <v>6.7</v>
      </c>
      <c r="N1560" s="4" t="s">
        <v>89</v>
      </c>
      <c r="O1560" s="5" t="s">
        <v>57</v>
      </c>
      <c r="P1560" s="5" t="s">
        <v>58</v>
      </c>
      <c r="Q1560" s="4" t="s">
        <v>27</v>
      </c>
      <c r="R1560" s="4" t="s">
        <v>71</v>
      </c>
      <c r="S1560" s="4" t="s">
        <v>60</v>
      </c>
      <c r="T1560" s="4" t="s">
        <v>76</v>
      </c>
      <c r="U1560" s="4" t="s">
        <v>34</v>
      </c>
      <c r="Y1560" s="4" t="s">
        <v>62</v>
      </c>
      <c r="AD1560" s="4" t="s">
        <v>63</v>
      </c>
    </row>
    <row r="1561" spans="1:31" x14ac:dyDescent="0.3">
      <c r="A1561" s="4" t="s">
        <v>7</v>
      </c>
      <c r="B1561" s="5">
        <v>3</v>
      </c>
      <c r="C1561" s="4">
        <v>173</v>
      </c>
      <c r="D1561" s="4">
        <v>3</v>
      </c>
      <c r="E1561" s="4" t="s">
        <v>10</v>
      </c>
      <c r="F1561" s="4">
        <v>16</v>
      </c>
      <c r="G1561" s="4">
        <v>173</v>
      </c>
      <c r="H1561" s="6" t="s">
        <v>144</v>
      </c>
      <c r="I1561" s="4">
        <v>29.3</v>
      </c>
      <c r="J1561" s="4">
        <v>29.7</v>
      </c>
      <c r="M1561" s="4">
        <v>4.7</v>
      </c>
      <c r="N1561" s="4" t="s">
        <v>74</v>
      </c>
      <c r="O1561" s="5" t="s">
        <v>57</v>
      </c>
      <c r="P1561" s="5" t="s">
        <v>153</v>
      </c>
      <c r="Q1561" s="4" t="s">
        <v>27</v>
      </c>
      <c r="Y1561" s="4" t="s">
        <v>62</v>
      </c>
    </row>
    <row r="1562" spans="1:31" x14ac:dyDescent="0.3">
      <c r="A1562" s="4" t="s">
        <v>7</v>
      </c>
      <c r="B1562" s="5">
        <v>3</v>
      </c>
      <c r="C1562" s="4">
        <v>173</v>
      </c>
      <c r="D1562" s="4">
        <v>3</v>
      </c>
      <c r="E1562" s="4" t="s">
        <v>10</v>
      </c>
      <c r="F1562" s="4">
        <v>16</v>
      </c>
      <c r="G1562" s="4">
        <v>173</v>
      </c>
      <c r="H1562" s="6" t="s">
        <v>564</v>
      </c>
      <c r="I1562" s="4">
        <v>16.7</v>
      </c>
      <c r="J1562" s="4">
        <v>18.5</v>
      </c>
      <c r="K1562" s="4" t="str">
        <f>IF(J1562&lt;(I1562/2),"Blade","Flake")</f>
        <v>Flake</v>
      </c>
      <c r="L1562" s="4">
        <f>I1562/J1562</f>
        <v>0.9027027027027027</v>
      </c>
      <c r="M1562" s="4">
        <v>6.5</v>
      </c>
      <c r="N1562" s="4" t="s">
        <v>89</v>
      </c>
      <c r="O1562" s="5" t="s">
        <v>57</v>
      </c>
      <c r="P1562" s="5" t="s">
        <v>58</v>
      </c>
      <c r="Q1562" s="4" t="s">
        <v>27</v>
      </c>
      <c r="R1562" s="4" t="s">
        <v>71</v>
      </c>
      <c r="S1562" s="4" t="s">
        <v>60</v>
      </c>
      <c r="T1562" s="4" t="s">
        <v>61</v>
      </c>
      <c r="U1562" s="4" t="s">
        <v>36</v>
      </c>
      <c r="V1562" s="4" t="s">
        <v>128</v>
      </c>
      <c r="Y1562" s="4" t="s">
        <v>62</v>
      </c>
    </row>
    <row r="1563" spans="1:31" x14ac:dyDescent="0.3">
      <c r="A1563" s="4" t="s">
        <v>7</v>
      </c>
      <c r="B1563" s="5">
        <v>3</v>
      </c>
      <c r="C1563" s="4">
        <v>176</v>
      </c>
      <c r="D1563" s="4">
        <v>3</v>
      </c>
      <c r="E1563" s="4">
        <v>38</v>
      </c>
      <c r="F1563" s="4">
        <v>18</v>
      </c>
      <c r="G1563" s="4">
        <v>176</v>
      </c>
      <c r="H1563" s="6" t="s">
        <v>55</v>
      </c>
      <c r="I1563" s="4">
        <v>56.5</v>
      </c>
      <c r="J1563" s="4">
        <v>27.8</v>
      </c>
      <c r="M1563" s="4">
        <v>27</v>
      </c>
      <c r="N1563" s="4" t="s">
        <v>151</v>
      </c>
      <c r="O1563" s="5" t="s">
        <v>6</v>
      </c>
      <c r="Q1563" s="4" t="s">
        <v>27</v>
      </c>
    </row>
    <row r="1564" spans="1:31" x14ac:dyDescent="0.3">
      <c r="A1564" s="4" t="s">
        <v>7</v>
      </c>
      <c r="B1564" s="5">
        <v>3</v>
      </c>
      <c r="C1564" s="4">
        <v>125</v>
      </c>
      <c r="D1564" s="4">
        <v>3</v>
      </c>
      <c r="F1564" s="4">
        <v>14</v>
      </c>
      <c r="G1564" s="4">
        <v>125</v>
      </c>
      <c r="H1564" s="6" t="s">
        <v>565</v>
      </c>
      <c r="I1564" s="4">
        <v>22.7</v>
      </c>
      <c r="J1564" s="4">
        <v>29.36</v>
      </c>
      <c r="M1564" s="4">
        <v>6.1</v>
      </c>
      <c r="N1564" s="4" t="s">
        <v>56</v>
      </c>
      <c r="O1564" s="5" t="s">
        <v>57</v>
      </c>
      <c r="P1564" s="5" t="s">
        <v>66</v>
      </c>
      <c r="Q1564" s="4" t="s">
        <v>27</v>
      </c>
      <c r="R1564" s="4" t="s">
        <v>71</v>
      </c>
      <c r="S1564" s="4" t="s">
        <v>67</v>
      </c>
      <c r="T1564" s="4" t="s">
        <v>61</v>
      </c>
      <c r="U1564" s="4" t="s">
        <v>72</v>
      </c>
      <c r="Y1564" s="4" t="s">
        <v>62</v>
      </c>
    </row>
    <row r="1565" spans="1:31" x14ac:dyDescent="0.3">
      <c r="A1565" s="4" t="s">
        <v>7</v>
      </c>
      <c r="B1565" s="5">
        <v>3</v>
      </c>
      <c r="C1565" s="4">
        <v>125</v>
      </c>
      <c r="D1565" s="4">
        <v>3</v>
      </c>
      <c r="F1565" s="4">
        <v>14</v>
      </c>
      <c r="G1565" s="4">
        <v>125</v>
      </c>
      <c r="H1565" s="6" t="s">
        <v>566</v>
      </c>
      <c r="I1565" s="4">
        <v>28.4</v>
      </c>
      <c r="J1565" s="4">
        <v>20.3</v>
      </c>
      <c r="M1565" s="4">
        <v>3.7</v>
      </c>
      <c r="N1565" s="4" t="s">
        <v>65</v>
      </c>
      <c r="O1565" s="5" t="s">
        <v>57</v>
      </c>
      <c r="P1565" s="5" t="s">
        <v>75</v>
      </c>
      <c r="Q1565" s="4" t="s">
        <v>27</v>
      </c>
      <c r="R1565" s="4" t="s">
        <v>71</v>
      </c>
      <c r="S1565" s="4" t="s">
        <v>27</v>
      </c>
      <c r="T1565" s="4" t="s">
        <v>61</v>
      </c>
      <c r="U1565" s="4" t="s">
        <v>36</v>
      </c>
      <c r="Y1565" s="4" t="s">
        <v>62</v>
      </c>
    </row>
    <row r="1566" spans="1:31" x14ac:dyDescent="0.3">
      <c r="A1566" s="4" t="s">
        <v>7</v>
      </c>
      <c r="B1566" s="5">
        <v>3</v>
      </c>
      <c r="C1566" s="4">
        <v>125</v>
      </c>
      <c r="D1566" s="4">
        <v>3</v>
      </c>
      <c r="F1566" s="4">
        <v>14</v>
      </c>
      <c r="G1566" s="4">
        <v>125</v>
      </c>
      <c r="H1566" s="6" t="s">
        <v>567</v>
      </c>
      <c r="I1566" s="4">
        <v>18.100000000000001</v>
      </c>
      <c r="J1566" s="4">
        <v>24.2</v>
      </c>
      <c r="M1566" s="4">
        <v>11.1</v>
      </c>
      <c r="N1566" s="4" t="s">
        <v>65</v>
      </c>
      <c r="O1566" s="5" t="s">
        <v>57</v>
      </c>
      <c r="P1566" s="5" t="s">
        <v>26</v>
      </c>
      <c r="Q1566" s="4" t="s">
        <v>27</v>
      </c>
      <c r="Y1566" s="4" t="s">
        <v>62</v>
      </c>
      <c r="AD1566" s="4" t="s">
        <v>81</v>
      </c>
    </row>
    <row r="1567" spans="1:31" x14ac:dyDescent="0.3">
      <c r="A1567" s="4" t="s">
        <v>7</v>
      </c>
      <c r="B1567" s="5">
        <v>3</v>
      </c>
      <c r="C1567" s="4">
        <v>107</v>
      </c>
      <c r="D1567" s="4">
        <v>3</v>
      </c>
      <c r="E1567" s="4" t="s">
        <v>14</v>
      </c>
      <c r="F1567" s="4">
        <v>14</v>
      </c>
      <c r="G1567" s="4">
        <v>107</v>
      </c>
      <c r="H1567" s="6" t="s">
        <v>568</v>
      </c>
      <c r="I1567" s="4">
        <v>24</v>
      </c>
      <c r="J1567" s="4">
        <v>19.8</v>
      </c>
      <c r="M1567" s="4">
        <v>3.1</v>
      </c>
      <c r="N1567" s="4" t="s">
        <v>151</v>
      </c>
      <c r="O1567" s="5" t="s">
        <v>57</v>
      </c>
      <c r="P1567" s="5" t="s">
        <v>75</v>
      </c>
      <c r="Q1567" s="4" t="s">
        <v>27</v>
      </c>
      <c r="R1567" s="4" t="s">
        <v>59</v>
      </c>
      <c r="S1567" s="4" t="s">
        <v>67</v>
      </c>
      <c r="T1567" s="4" t="s">
        <v>61</v>
      </c>
      <c r="U1567" s="4" t="s">
        <v>72</v>
      </c>
      <c r="Y1567" s="4" t="s">
        <v>62</v>
      </c>
      <c r="AD1567" s="4" t="s">
        <v>81</v>
      </c>
    </row>
    <row r="1568" spans="1:31" x14ac:dyDescent="0.3">
      <c r="A1568" s="4" t="s">
        <v>7</v>
      </c>
      <c r="B1568" s="5">
        <v>3</v>
      </c>
      <c r="C1568" s="4">
        <v>107</v>
      </c>
      <c r="D1568" s="4">
        <v>3</v>
      </c>
      <c r="E1568" s="4" t="s">
        <v>14</v>
      </c>
      <c r="F1568" s="4">
        <v>14</v>
      </c>
      <c r="G1568" s="4">
        <v>107</v>
      </c>
      <c r="H1568" s="6" t="s">
        <v>569</v>
      </c>
      <c r="I1568" s="4">
        <v>17.100000000000001</v>
      </c>
      <c r="J1568" s="4">
        <v>13.1</v>
      </c>
      <c r="M1568" s="4">
        <v>1.6</v>
      </c>
      <c r="N1568" s="4" t="s">
        <v>65</v>
      </c>
      <c r="O1568" s="5" t="s">
        <v>57</v>
      </c>
      <c r="P1568" s="5" t="s">
        <v>66</v>
      </c>
      <c r="Q1568" s="4" t="s">
        <v>27</v>
      </c>
      <c r="R1568" s="4" t="s">
        <v>95</v>
      </c>
      <c r="S1568" s="4" t="s">
        <v>27</v>
      </c>
      <c r="T1568" s="4" t="s">
        <v>61</v>
      </c>
      <c r="U1568" s="4" t="s">
        <v>33</v>
      </c>
      <c r="Y1568" s="4" t="s">
        <v>62</v>
      </c>
    </row>
    <row r="1569" spans="1:30" x14ac:dyDescent="0.3">
      <c r="A1569" s="4" t="s">
        <v>7</v>
      </c>
      <c r="B1569" s="5">
        <v>3</v>
      </c>
      <c r="C1569" s="4">
        <v>107</v>
      </c>
      <c r="D1569" s="4">
        <v>3</v>
      </c>
      <c r="E1569" s="4" t="s">
        <v>14</v>
      </c>
      <c r="F1569" s="4">
        <v>14</v>
      </c>
      <c r="G1569" s="4">
        <v>107</v>
      </c>
      <c r="H1569" s="6" t="s">
        <v>570</v>
      </c>
      <c r="I1569" s="4">
        <v>9.9</v>
      </c>
      <c r="J1569" s="4">
        <v>12.6</v>
      </c>
      <c r="K1569" s="4" t="str">
        <f>IF(J1569&lt;(I1569/2),"Blade","Flake")</f>
        <v>Flake</v>
      </c>
      <c r="L1569" s="4">
        <f>I1569/J1569</f>
        <v>0.78571428571428581</v>
      </c>
      <c r="M1569" s="4">
        <v>2.6</v>
      </c>
      <c r="N1569" s="4" t="s">
        <v>89</v>
      </c>
      <c r="O1569" s="5" t="s">
        <v>57</v>
      </c>
      <c r="P1569" s="5" t="s">
        <v>58</v>
      </c>
      <c r="Q1569" s="4" t="s">
        <v>27</v>
      </c>
      <c r="R1569" s="4" t="s">
        <v>83</v>
      </c>
      <c r="S1569" s="4" t="s">
        <v>60</v>
      </c>
      <c r="T1569" s="4" t="s">
        <v>61</v>
      </c>
      <c r="U1569" s="4" t="s">
        <v>33</v>
      </c>
      <c r="Y1569" s="4" t="s">
        <v>62</v>
      </c>
    </row>
    <row r="1570" spans="1:30" x14ac:dyDescent="0.3">
      <c r="A1570" s="4" t="s">
        <v>7</v>
      </c>
      <c r="B1570" s="5">
        <v>3</v>
      </c>
      <c r="C1570" s="4">
        <v>107</v>
      </c>
      <c r="D1570" s="4">
        <v>3</v>
      </c>
      <c r="E1570" s="4" t="s">
        <v>14</v>
      </c>
      <c r="F1570" s="4">
        <v>14</v>
      </c>
      <c r="G1570" s="4">
        <v>107</v>
      </c>
      <c r="H1570" s="6" t="s">
        <v>571</v>
      </c>
      <c r="I1570" s="4">
        <v>16.100000000000001</v>
      </c>
      <c r="J1570" s="4">
        <v>21.3</v>
      </c>
      <c r="M1570" s="4">
        <v>3</v>
      </c>
      <c r="N1570" s="4" t="s">
        <v>65</v>
      </c>
      <c r="O1570" s="5" t="s">
        <v>57</v>
      </c>
      <c r="P1570" s="5" t="s">
        <v>80</v>
      </c>
      <c r="Q1570" s="4" t="s">
        <v>27</v>
      </c>
      <c r="Y1570" s="4" t="s">
        <v>62</v>
      </c>
    </row>
    <row r="1571" spans="1:30" x14ac:dyDescent="0.3">
      <c r="A1571" s="4" t="s">
        <v>7</v>
      </c>
      <c r="B1571" s="5">
        <v>3</v>
      </c>
      <c r="C1571" s="4">
        <v>107</v>
      </c>
      <c r="D1571" s="4">
        <v>3</v>
      </c>
      <c r="E1571" s="4" t="s">
        <v>14</v>
      </c>
      <c r="F1571" s="4">
        <v>14</v>
      </c>
      <c r="G1571" s="4">
        <v>107</v>
      </c>
      <c r="H1571" s="6" t="s">
        <v>572</v>
      </c>
      <c r="I1571" s="4">
        <v>9.6</v>
      </c>
      <c r="J1571" s="4">
        <v>13.1</v>
      </c>
      <c r="M1571" s="4">
        <v>4.7</v>
      </c>
      <c r="N1571" s="4" t="s">
        <v>65</v>
      </c>
      <c r="O1571" s="5" t="s">
        <v>57</v>
      </c>
      <c r="P1571" s="5" t="s">
        <v>26</v>
      </c>
      <c r="Q1571" s="4" t="s">
        <v>27</v>
      </c>
      <c r="Y1571" s="4" t="s">
        <v>62</v>
      </c>
    </row>
    <row r="1572" spans="1:30" x14ac:dyDescent="0.3">
      <c r="A1572" s="4" t="s">
        <v>7</v>
      </c>
      <c r="B1572" s="5">
        <v>3</v>
      </c>
      <c r="C1572" s="4">
        <v>84</v>
      </c>
      <c r="D1572" s="4">
        <v>3</v>
      </c>
      <c r="E1572" s="4">
        <v>16.8</v>
      </c>
      <c r="F1572" s="4">
        <v>14</v>
      </c>
      <c r="G1572" s="4">
        <v>84</v>
      </c>
      <c r="H1572" s="6" t="s">
        <v>55</v>
      </c>
      <c r="I1572" s="4">
        <v>33.9</v>
      </c>
      <c r="J1572" s="4">
        <v>23.9</v>
      </c>
      <c r="M1572" s="4">
        <v>8.1</v>
      </c>
      <c r="N1572" s="4" t="s">
        <v>115</v>
      </c>
      <c r="O1572" s="5" t="s">
        <v>57</v>
      </c>
      <c r="P1572" s="5" t="s">
        <v>80</v>
      </c>
      <c r="Q1572" s="4" t="s">
        <v>27</v>
      </c>
      <c r="Y1572" s="4" t="s">
        <v>62</v>
      </c>
      <c r="AD1572" s="4" t="s">
        <v>531</v>
      </c>
    </row>
    <row r="1573" spans="1:30" x14ac:dyDescent="0.3">
      <c r="A1573" s="4" t="s">
        <v>7</v>
      </c>
      <c r="B1573" s="5">
        <v>3</v>
      </c>
      <c r="C1573" s="4">
        <v>84</v>
      </c>
      <c r="D1573" s="4">
        <v>3</v>
      </c>
      <c r="E1573" s="4">
        <v>16.8</v>
      </c>
      <c r="F1573" s="4">
        <v>14</v>
      </c>
      <c r="G1573" s="4">
        <v>84</v>
      </c>
      <c r="H1573" s="6" t="s">
        <v>64</v>
      </c>
      <c r="I1573" s="4">
        <v>40.6</v>
      </c>
      <c r="J1573" s="4">
        <v>36</v>
      </c>
      <c r="M1573" s="4">
        <v>5.6</v>
      </c>
      <c r="N1573" s="4" t="s">
        <v>74</v>
      </c>
      <c r="O1573" s="5" t="s">
        <v>57</v>
      </c>
      <c r="P1573" s="5" t="s">
        <v>80</v>
      </c>
      <c r="Q1573" s="4" t="s">
        <v>27</v>
      </c>
      <c r="Y1573" s="4" t="s">
        <v>62</v>
      </c>
    </row>
    <row r="1574" spans="1:30" x14ac:dyDescent="0.3">
      <c r="A1574" s="4" t="s">
        <v>7</v>
      </c>
      <c r="B1574" s="5">
        <v>3</v>
      </c>
      <c r="C1574" s="4">
        <v>84</v>
      </c>
      <c r="D1574" s="4">
        <v>3</v>
      </c>
      <c r="E1574" s="4">
        <v>16.8</v>
      </c>
      <c r="F1574" s="4">
        <v>14</v>
      </c>
      <c r="G1574" s="4">
        <v>84</v>
      </c>
      <c r="H1574" s="6" t="s">
        <v>70</v>
      </c>
      <c r="I1574" s="4">
        <v>31</v>
      </c>
      <c r="J1574" s="4">
        <v>46.1</v>
      </c>
      <c r="M1574" s="4">
        <v>6.9</v>
      </c>
      <c r="N1574" s="4" t="s">
        <v>56</v>
      </c>
      <c r="O1574" s="5" t="s">
        <v>57</v>
      </c>
      <c r="P1574" s="5" t="s">
        <v>66</v>
      </c>
      <c r="Q1574" s="4" t="s">
        <v>28</v>
      </c>
      <c r="R1574" s="4" t="s">
        <v>71</v>
      </c>
      <c r="S1574" s="4" t="s">
        <v>60</v>
      </c>
      <c r="T1574" s="4" t="s">
        <v>76</v>
      </c>
      <c r="Y1574" s="4" t="s">
        <v>62</v>
      </c>
    </row>
    <row r="1575" spans="1:30" x14ac:dyDescent="0.3">
      <c r="A1575" s="4" t="s">
        <v>7</v>
      </c>
      <c r="B1575" s="5">
        <v>3</v>
      </c>
      <c r="C1575" s="4">
        <v>84</v>
      </c>
      <c r="D1575" s="4">
        <v>3</v>
      </c>
      <c r="E1575" s="4">
        <v>16.8</v>
      </c>
      <c r="F1575" s="4">
        <v>14</v>
      </c>
      <c r="G1575" s="4">
        <v>84</v>
      </c>
      <c r="H1575" s="6" t="s">
        <v>73</v>
      </c>
      <c r="I1575" s="4">
        <v>27.4</v>
      </c>
      <c r="J1575" s="4">
        <v>25.5</v>
      </c>
      <c r="K1575" s="4" t="str">
        <f>IF(J1575&lt;(I1575/2),"Blade","Flake")</f>
        <v>Flake</v>
      </c>
      <c r="L1575" s="4">
        <f>I1575/J1575</f>
        <v>1.0745098039215686</v>
      </c>
      <c r="M1575" s="4">
        <v>7.7</v>
      </c>
      <c r="N1575" s="4" t="s">
        <v>65</v>
      </c>
      <c r="O1575" s="5" t="s">
        <v>57</v>
      </c>
      <c r="P1575" s="5" t="s">
        <v>58</v>
      </c>
      <c r="Q1575" s="4" t="s">
        <v>27</v>
      </c>
      <c r="R1575" s="4" t="s">
        <v>71</v>
      </c>
      <c r="S1575" s="4" t="s">
        <v>60</v>
      </c>
      <c r="T1575" s="4" t="s">
        <v>61</v>
      </c>
      <c r="U1575" s="4" t="s">
        <v>33</v>
      </c>
      <c r="Y1575" s="4" t="s">
        <v>62</v>
      </c>
      <c r="AD1575" s="4" t="s">
        <v>63</v>
      </c>
    </row>
    <row r="1576" spans="1:30" x14ac:dyDescent="0.3">
      <c r="A1576" s="4" t="s">
        <v>7</v>
      </c>
      <c r="B1576" s="5">
        <v>3</v>
      </c>
      <c r="C1576" s="4">
        <v>84</v>
      </c>
      <c r="D1576" s="4">
        <v>3</v>
      </c>
      <c r="E1576" s="4">
        <v>16.8</v>
      </c>
      <c r="F1576" s="4">
        <v>14</v>
      </c>
      <c r="G1576" s="4">
        <v>84</v>
      </c>
      <c r="H1576" s="6" t="s">
        <v>293</v>
      </c>
      <c r="I1576" s="4">
        <v>39.799999999999997</v>
      </c>
      <c r="J1576" s="4">
        <v>23.2</v>
      </c>
      <c r="M1576" s="4">
        <v>8.6</v>
      </c>
      <c r="N1576" s="4" t="s">
        <v>65</v>
      </c>
      <c r="O1576" s="5" t="s">
        <v>57</v>
      </c>
      <c r="P1576" s="5" t="s">
        <v>80</v>
      </c>
      <c r="Q1576" s="4" t="s">
        <v>27</v>
      </c>
      <c r="Y1576" s="4" t="s">
        <v>62</v>
      </c>
    </row>
    <row r="1577" spans="1:30" x14ac:dyDescent="0.3">
      <c r="A1577" s="4" t="s">
        <v>7</v>
      </c>
      <c r="B1577" s="5">
        <v>3</v>
      </c>
      <c r="C1577" s="4">
        <v>84</v>
      </c>
      <c r="D1577" s="4">
        <v>3</v>
      </c>
      <c r="E1577" s="4">
        <v>16.8</v>
      </c>
      <c r="F1577" s="4">
        <v>14</v>
      </c>
      <c r="G1577" s="4">
        <v>84</v>
      </c>
      <c r="H1577" s="6" t="s">
        <v>77</v>
      </c>
      <c r="I1577" s="4">
        <v>28.1</v>
      </c>
      <c r="J1577" s="4">
        <v>33.9</v>
      </c>
      <c r="K1577" s="4" t="str">
        <f>IF(J1577&lt;(I1577/2),"Blade","Flake")</f>
        <v>Flake</v>
      </c>
      <c r="L1577" s="4">
        <f>I1577/J1577</f>
        <v>0.82890855457227142</v>
      </c>
      <c r="M1577" s="4">
        <v>7.3</v>
      </c>
      <c r="N1577" s="4" t="s">
        <v>65</v>
      </c>
      <c r="O1577" s="5" t="s">
        <v>57</v>
      </c>
      <c r="P1577" s="5" t="s">
        <v>58</v>
      </c>
      <c r="Q1577" s="4" t="s">
        <v>27</v>
      </c>
      <c r="R1577" s="4" t="s">
        <v>71</v>
      </c>
      <c r="S1577" s="4" t="s">
        <v>27</v>
      </c>
      <c r="T1577" s="4" t="s">
        <v>61</v>
      </c>
      <c r="U1577" s="4" t="s">
        <v>72</v>
      </c>
      <c r="Y1577" s="4" t="s">
        <v>62</v>
      </c>
    </row>
    <row r="1578" spans="1:30" x14ac:dyDescent="0.3">
      <c r="A1578" s="4" t="s">
        <v>7</v>
      </c>
      <c r="B1578" s="5">
        <v>3</v>
      </c>
      <c r="C1578" s="4">
        <v>84</v>
      </c>
      <c r="D1578" s="4">
        <v>3</v>
      </c>
      <c r="E1578" s="4">
        <v>16.8</v>
      </c>
      <c r="F1578" s="4">
        <v>14</v>
      </c>
      <c r="G1578" s="4">
        <v>84</v>
      </c>
      <c r="H1578" s="6" t="s">
        <v>78</v>
      </c>
      <c r="I1578" s="4">
        <v>27.9</v>
      </c>
      <c r="J1578" s="4">
        <v>34.200000000000003</v>
      </c>
      <c r="M1578" s="4">
        <v>5.3</v>
      </c>
      <c r="N1578" s="4" t="s">
        <v>65</v>
      </c>
      <c r="O1578" s="5" t="s">
        <v>57</v>
      </c>
      <c r="P1578" s="5" t="s">
        <v>21</v>
      </c>
      <c r="Q1578" s="4" t="s">
        <v>295</v>
      </c>
      <c r="R1578" s="4" t="s">
        <v>294</v>
      </c>
      <c r="S1578" s="4" t="s">
        <v>67</v>
      </c>
      <c r="T1578" s="4" t="s">
        <v>61</v>
      </c>
      <c r="U1578" s="4" t="s">
        <v>72</v>
      </c>
      <c r="Y1578" s="4" t="s">
        <v>62</v>
      </c>
    </row>
    <row r="1579" spans="1:30" x14ac:dyDescent="0.3">
      <c r="A1579" s="4" t="s">
        <v>7</v>
      </c>
      <c r="B1579" s="5">
        <v>3</v>
      </c>
      <c r="C1579" s="4">
        <v>84</v>
      </c>
      <c r="D1579" s="4">
        <v>3</v>
      </c>
      <c r="E1579" s="4">
        <v>16.8</v>
      </c>
      <c r="F1579" s="4">
        <v>14</v>
      </c>
      <c r="G1579" s="4">
        <v>84</v>
      </c>
      <c r="H1579" s="6" t="s">
        <v>82</v>
      </c>
      <c r="I1579" s="4">
        <v>30.1</v>
      </c>
      <c r="J1579" s="4">
        <v>39.9</v>
      </c>
      <c r="M1579" s="4">
        <v>11.7</v>
      </c>
      <c r="N1579" s="4" t="s">
        <v>74</v>
      </c>
      <c r="O1579" s="5" t="s">
        <v>57</v>
      </c>
      <c r="P1579" s="5" t="s">
        <v>21</v>
      </c>
      <c r="Q1579" s="4" t="s">
        <v>27</v>
      </c>
      <c r="R1579" s="4" t="s">
        <v>71</v>
      </c>
      <c r="S1579" s="4" t="s">
        <v>60</v>
      </c>
      <c r="T1579" s="4" t="s">
        <v>76</v>
      </c>
      <c r="Y1579" s="4" t="s">
        <v>62</v>
      </c>
    </row>
    <row r="1580" spans="1:30" x14ac:dyDescent="0.3">
      <c r="A1580" s="4" t="s">
        <v>7</v>
      </c>
      <c r="B1580" s="5">
        <v>3</v>
      </c>
      <c r="C1580" s="4">
        <v>84</v>
      </c>
      <c r="D1580" s="4">
        <v>3</v>
      </c>
      <c r="E1580" s="4">
        <v>16.8</v>
      </c>
      <c r="F1580" s="4">
        <v>14</v>
      </c>
      <c r="G1580" s="4">
        <v>84</v>
      </c>
      <c r="H1580" s="6" t="s">
        <v>84</v>
      </c>
      <c r="I1580" s="4">
        <v>32.1</v>
      </c>
      <c r="J1580" s="4">
        <v>31.3</v>
      </c>
      <c r="M1580" s="4">
        <v>6.4</v>
      </c>
      <c r="N1580" s="4" t="s">
        <v>65</v>
      </c>
      <c r="O1580" s="5" t="s">
        <v>57</v>
      </c>
      <c r="P1580" s="5" t="s">
        <v>66</v>
      </c>
      <c r="Q1580" s="4" t="s">
        <v>27</v>
      </c>
      <c r="R1580" s="4" t="s">
        <v>71</v>
      </c>
      <c r="S1580" s="4" t="s">
        <v>67</v>
      </c>
      <c r="T1580" s="4" t="s">
        <v>61</v>
      </c>
      <c r="Y1580" s="4" t="s">
        <v>62</v>
      </c>
      <c r="AD1580" s="4" t="s">
        <v>81</v>
      </c>
    </row>
    <row r="1581" spans="1:30" x14ac:dyDescent="0.3">
      <c r="A1581" s="4" t="s">
        <v>7</v>
      </c>
      <c r="B1581" s="5">
        <v>3</v>
      </c>
      <c r="C1581" s="4">
        <v>84</v>
      </c>
      <c r="D1581" s="4">
        <v>3</v>
      </c>
      <c r="E1581" s="4">
        <v>16.8</v>
      </c>
      <c r="F1581" s="4">
        <v>14</v>
      </c>
      <c r="G1581" s="4">
        <v>84</v>
      </c>
      <c r="H1581" s="6" t="s">
        <v>300</v>
      </c>
      <c r="I1581" s="4">
        <v>20.7</v>
      </c>
      <c r="J1581" s="4">
        <v>50.1</v>
      </c>
      <c r="M1581" s="4">
        <v>6.7</v>
      </c>
      <c r="N1581" s="4" t="s">
        <v>56</v>
      </c>
      <c r="O1581" s="5" t="s">
        <v>57</v>
      </c>
      <c r="P1581" s="5" t="s">
        <v>153</v>
      </c>
      <c r="Q1581" s="4" t="s">
        <v>126</v>
      </c>
      <c r="Y1581" s="4" t="s">
        <v>62</v>
      </c>
      <c r="AD1581" s="4" t="s">
        <v>81</v>
      </c>
    </row>
    <row r="1582" spans="1:30" x14ac:dyDescent="0.3">
      <c r="A1582" s="4" t="s">
        <v>7</v>
      </c>
      <c r="B1582" s="5">
        <v>3</v>
      </c>
      <c r="C1582" s="4">
        <v>84</v>
      </c>
      <c r="D1582" s="4">
        <v>3</v>
      </c>
      <c r="E1582" s="4">
        <v>16.8</v>
      </c>
      <c r="F1582" s="4">
        <v>14</v>
      </c>
      <c r="G1582" s="4">
        <v>84</v>
      </c>
      <c r="H1582" s="6" t="s">
        <v>87</v>
      </c>
      <c r="I1582" s="4">
        <v>33</v>
      </c>
      <c r="J1582" s="4">
        <v>36.200000000000003</v>
      </c>
      <c r="M1582" s="4">
        <v>7.3</v>
      </c>
      <c r="N1582" s="4" t="s">
        <v>56</v>
      </c>
      <c r="O1582" s="5" t="s">
        <v>57</v>
      </c>
      <c r="P1582" s="5" t="s">
        <v>66</v>
      </c>
      <c r="Q1582" s="4" t="s">
        <v>27</v>
      </c>
      <c r="R1582" s="4" t="s">
        <v>71</v>
      </c>
      <c r="S1582" s="4" t="s">
        <v>60</v>
      </c>
      <c r="T1582" s="4" t="s">
        <v>61</v>
      </c>
      <c r="U1582" s="4" t="s">
        <v>36</v>
      </c>
      <c r="Y1582" s="4" t="s">
        <v>62</v>
      </c>
      <c r="AD1582" s="4" t="s">
        <v>81</v>
      </c>
    </row>
    <row r="1583" spans="1:30" x14ac:dyDescent="0.3">
      <c r="A1583" s="4" t="s">
        <v>7</v>
      </c>
      <c r="B1583" s="5">
        <v>3</v>
      </c>
      <c r="C1583" s="4">
        <v>84</v>
      </c>
      <c r="D1583" s="4">
        <v>3</v>
      </c>
      <c r="E1583" s="4">
        <v>16.8</v>
      </c>
      <c r="F1583" s="4">
        <v>14</v>
      </c>
      <c r="G1583" s="4">
        <v>84</v>
      </c>
      <c r="H1583" s="6" t="s">
        <v>88</v>
      </c>
      <c r="I1583" s="4">
        <v>4.9000000000000004</v>
      </c>
      <c r="J1583" s="4">
        <v>8.4</v>
      </c>
      <c r="M1583" s="4">
        <v>1</v>
      </c>
      <c r="N1583" s="4" t="s">
        <v>65</v>
      </c>
      <c r="O1583" s="5" t="s">
        <v>57</v>
      </c>
      <c r="P1583" s="5" t="s">
        <v>80</v>
      </c>
      <c r="Q1583" s="4" t="s">
        <v>27</v>
      </c>
      <c r="Y1583" s="4" t="s">
        <v>62</v>
      </c>
    </row>
    <row r="1584" spans="1:30" x14ac:dyDescent="0.3">
      <c r="A1584" s="4" t="s">
        <v>7</v>
      </c>
      <c r="B1584" s="5">
        <v>3</v>
      </c>
      <c r="C1584" s="4">
        <v>84</v>
      </c>
      <c r="D1584" s="4">
        <v>3</v>
      </c>
      <c r="E1584" s="4">
        <v>16.8</v>
      </c>
      <c r="F1584" s="4">
        <v>14</v>
      </c>
      <c r="G1584" s="4">
        <v>84</v>
      </c>
      <c r="H1584" s="6" t="s">
        <v>90</v>
      </c>
      <c r="I1584" s="4">
        <v>26.8</v>
      </c>
      <c r="J1584" s="4">
        <v>30.7</v>
      </c>
      <c r="M1584" s="4">
        <v>9.6999999999999993</v>
      </c>
      <c r="N1584" s="4" t="s">
        <v>56</v>
      </c>
      <c r="O1584" s="5" t="s">
        <v>57</v>
      </c>
      <c r="P1584" s="5" t="s">
        <v>80</v>
      </c>
      <c r="Q1584" s="4" t="s">
        <v>27</v>
      </c>
      <c r="Y1584" s="4" t="s">
        <v>62</v>
      </c>
      <c r="AD1584" s="4" t="s">
        <v>81</v>
      </c>
    </row>
    <row r="1585" spans="1:31" x14ac:dyDescent="0.3">
      <c r="A1585" s="4" t="s">
        <v>7</v>
      </c>
      <c r="B1585" s="5">
        <v>3</v>
      </c>
      <c r="C1585" s="4">
        <v>84</v>
      </c>
      <c r="D1585" s="4">
        <v>3</v>
      </c>
      <c r="E1585" s="4">
        <v>16.8</v>
      </c>
      <c r="F1585" s="4">
        <v>14</v>
      </c>
      <c r="G1585" s="4">
        <v>84</v>
      </c>
      <c r="H1585" s="6" t="s">
        <v>91</v>
      </c>
      <c r="I1585" s="4">
        <v>39.6</v>
      </c>
      <c r="J1585" s="4">
        <v>42.6</v>
      </c>
      <c r="M1585" s="4">
        <v>7.7</v>
      </c>
      <c r="N1585" s="4" t="s">
        <v>89</v>
      </c>
      <c r="O1585" s="5" t="s">
        <v>57</v>
      </c>
      <c r="P1585" s="5" t="s">
        <v>21</v>
      </c>
      <c r="Q1585" s="4" t="s">
        <v>27</v>
      </c>
      <c r="R1585" s="4" t="s">
        <v>71</v>
      </c>
      <c r="S1585" s="4" t="s">
        <v>60</v>
      </c>
      <c r="T1585" s="4" t="s">
        <v>61</v>
      </c>
      <c r="U1585" s="4" t="s">
        <v>33</v>
      </c>
      <c r="Y1585" s="4" t="s">
        <v>62</v>
      </c>
    </row>
    <row r="1586" spans="1:31" x14ac:dyDescent="0.3">
      <c r="A1586" s="4" t="s">
        <v>7</v>
      </c>
      <c r="B1586" s="5">
        <v>3</v>
      </c>
      <c r="C1586" s="4">
        <v>84</v>
      </c>
      <c r="D1586" s="4">
        <v>3</v>
      </c>
      <c r="E1586" s="4">
        <v>16.8</v>
      </c>
      <c r="F1586" s="4">
        <v>14</v>
      </c>
      <c r="G1586" s="4">
        <v>84</v>
      </c>
      <c r="H1586" s="6" t="s">
        <v>92</v>
      </c>
      <c r="I1586" s="4">
        <v>25.6</v>
      </c>
      <c r="J1586" s="4">
        <v>24.2</v>
      </c>
      <c r="M1586" s="4">
        <v>3.5</v>
      </c>
      <c r="N1586" s="4" t="s">
        <v>74</v>
      </c>
      <c r="O1586" s="5" t="s">
        <v>57</v>
      </c>
      <c r="P1586" s="5" t="s">
        <v>80</v>
      </c>
      <c r="Q1586" s="4" t="s">
        <v>27</v>
      </c>
      <c r="Y1586" s="4" t="s">
        <v>62</v>
      </c>
      <c r="AD1586" s="4" t="s">
        <v>81</v>
      </c>
    </row>
    <row r="1587" spans="1:31" x14ac:dyDescent="0.3">
      <c r="A1587" s="4" t="s">
        <v>7</v>
      </c>
      <c r="B1587" s="5">
        <v>3</v>
      </c>
      <c r="C1587" s="4">
        <v>84</v>
      </c>
      <c r="D1587" s="4">
        <v>3</v>
      </c>
      <c r="E1587" s="4">
        <v>16.8</v>
      </c>
      <c r="F1587" s="4">
        <v>14</v>
      </c>
      <c r="G1587" s="4">
        <v>84</v>
      </c>
      <c r="H1587" s="6" t="s">
        <v>93</v>
      </c>
      <c r="I1587" s="4">
        <v>29</v>
      </c>
      <c r="J1587" s="4">
        <v>27.6</v>
      </c>
      <c r="K1587" s="4" t="str">
        <f>IF(J1587&lt;(I1587/2),"Blade","Flake")</f>
        <v>Flake</v>
      </c>
      <c r="L1587" s="4">
        <f>I1587/J1587</f>
        <v>1.0507246376811594</v>
      </c>
      <c r="M1587" s="4">
        <v>5.6</v>
      </c>
      <c r="N1587" s="4" t="s">
        <v>65</v>
      </c>
      <c r="O1587" s="5" t="s">
        <v>57</v>
      </c>
      <c r="P1587" s="5" t="s">
        <v>58</v>
      </c>
      <c r="Q1587" s="4" t="s">
        <v>27</v>
      </c>
      <c r="R1587" s="4" t="s">
        <v>71</v>
      </c>
      <c r="S1587" s="4" t="s">
        <v>67</v>
      </c>
      <c r="T1587" s="4" t="s">
        <v>61</v>
      </c>
      <c r="U1587" s="4" t="s">
        <v>36</v>
      </c>
      <c r="Y1587" s="4" t="s">
        <v>62</v>
      </c>
    </row>
    <row r="1588" spans="1:31" x14ac:dyDescent="0.3">
      <c r="A1588" s="4" t="s">
        <v>7</v>
      </c>
      <c r="B1588" s="5">
        <v>3</v>
      </c>
      <c r="C1588" s="4">
        <v>84</v>
      </c>
      <c r="D1588" s="4">
        <v>3</v>
      </c>
      <c r="E1588" s="4">
        <v>16.8</v>
      </c>
      <c r="F1588" s="4">
        <v>14</v>
      </c>
      <c r="G1588" s="4">
        <v>84</v>
      </c>
      <c r="H1588" s="6" t="s">
        <v>94</v>
      </c>
      <c r="I1588" s="4">
        <v>22.6</v>
      </c>
      <c r="J1588" s="4">
        <v>29.7</v>
      </c>
      <c r="M1588" s="4">
        <v>8.3000000000000007</v>
      </c>
      <c r="N1588" s="4" t="s">
        <v>65</v>
      </c>
      <c r="O1588" s="5" t="s">
        <v>57</v>
      </c>
      <c r="P1588" s="5" t="s">
        <v>80</v>
      </c>
      <c r="Q1588" s="4" t="s">
        <v>27</v>
      </c>
      <c r="Y1588" s="4" t="s">
        <v>62</v>
      </c>
      <c r="AD1588" s="4" t="s">
        <v>63</v>
      </c>
    </row>
    <row r="1589" spans="1:31" x14ac:dyDescent="0.3">
      <c r="A1589" s="4" t="s">
        <v>7</v>
      </c>
      <c r="B1589" s="5">
        <v>3</v>
      </c>
      <c r="C1589" s="4">
        <v>84</v>
      </c>
      <c r="D1589" s="4">
        <v>3</v>
      </c>
      <c r="E1589" s="4">
        <v>16.8</v>
      </c>
      <c r="F1589" s="4">
        <v>14</v>
      </c>
      <c r="G1589" s="4">
        <v>84</v>
      </c>
      <c r="H1589" s="6" t="s">
        <v>96</v>
      </c>
      <c r="I1589" s="4">
        <v>41.7</v>
      </c>
      <c r="J1589" s="4">
        <v>30.9</v>
      </c>
      <c r="M1589" s="4">
        <v>5.8</v>
      </c>
      <c r="N1589" s="4" t="s">
        <v>74</v>
      </c>
      <c r="O1589" s="5" t="s">
        <v>57</v>
      </c>
      <c r="P1589" s="5" t="s">
        <v>66</v>
      </c>
      <c r="Q1589" s="4" t="s">
        <v>27</v>
      </c>
      <c r="R1589" s="4" t="s">
        <v>71</v>
      </c>
      <c r="S1589" s="4" t="s">
        <v>27</v>
      </c>
      <c r="T1589" s="4" t="s">
        <v>61</v>
      </c>
      <c r="U1589" s="4" t="s">
        <v>36</v>
      </c>
      <c r="Y1589" s="4" t="s">
        <v>62</v>
      </c>
    </row>
    <row r="1590" spans="1:31" x14ac:dyDescent="0.3">
      <c r="A1590" s="4" t="s">
        <v>7</v>
      </c>
      <c r="B1590" s="5">
        <v>3</v>
      </c>
      <c r="C1590" s="4">
        <v>84</v>
      </c>
      <c r="D1590" s="4">
        <v>3</v>
      </c>
      <c r="E1590" s="4">
        <v>16.8</v>
      </c>
      <c r="F1590" s="4">
        <v>14</v>
      </c>
      <c r="G1590" s="4">
        <v>84</v>
      </c>
      <c r="H1590" s="6" t="s">
        <v>97</v>
      </c>
      <c r="I1590" s="4">
        <v>20.399999999999999</v>
      </c>
      <c r="J1590" s="4">
        <v>14.1</v>
      </c>
      <c r="M1590" s="4">
        <v>3.9</v>
      </c>
      <c r="N1590" s="4" t="s">
        <v>74</v>
      </c>
      <c r="O1590" s="5" t="s">
        <v>52</v>
      </c>
      <c r="P1590" s="5" t="s">
        <v>80</v>
      </c>
      <c r="Q1590" s="4" t="s">
        <v>27</v>
      </c>
      <c r="Y1590" s="4" t="s">
        <v>128</v>
      </c>
      <c r="Z1590" s="4" t="s">
        <v>573</v>
      </c>
      <c r="AA1590" s="4" t="s">
        <v>130</v>
      </c>
      <c r="AB1590" s="4" t="s">
        <v>237</v>
      </c>
      <c r="AC1590" s="4" t="s">
        <v>85</v>
      </c>
    </row>
    <row r="1591" spans="1:31" x14ac:dyDescent="0.3">
      <c r="A1591" s="4" t="s">
        <v>7</v>
      </c>
      <c r="B1591" s="5">
        <v>3</v>
      </c>
      <c r="C1591" s="4">
        <v>84</v>
      </c>
      <c r="D1591" s="4">
        <v>3</v>
      </c>
      <c r="E1591" s="4">
        <v>16.8</v>
      </c>
      <c r="F1591" s="4">
        <v>14</v>
      </c>
      <c r="G1591" s="4">
        <v>84</v>
      </c>
      <c r="H1591" s="6" t="s">
        <v>99</v>
      </c>
      <c r="I1591" s="4">
        <v>34.1</v>
      </c>
      <c r="J1591" s="4">
        <v>30</v>
      </c>
      <c r="M1591" s="4">
        <v>4</v>
      </c>
      <c r="N1591" s="4" t="s">
        <v>74</v>
      </c>
      <c r="O1591" s="5" t="s">
        <v>57</v>
      </c>
      <c r="P1591" s="5" t="s">
        <v>80</v>
      </c>
      <c r="Q1591" s="4" t="s">
        <v>27</v>
      </c>
      <c r="Y1591" s="4" t="s">
        <v>62</v>
      </c>
    </row>
    <row r="1592" spans="1:31" x14ac:dyDescent="0.3">
      <c r="A1592" s="4" t="s">
        <v>7</v>
      </c>
      <c r="B1592" s="5">
        <v>3</v>
      </c>
      <c r="C1592" s="4">
        <v>84</v>
      </c>
      <c r="D1592" s="4">
        <v>3</v>
      </c>
      <c r="E1592" s="4">
        <v>16.8</v>
      </c>
      <c r="F1592" s="4">
        <v>14</v>
      </c>
      <c r="G1592" s="4">
        <v>84</v>
      </c>
      <c r="H1592" s="6" t="s">
        <v>100</v>
      </c>
      <c r="I1592" s="4">
        <v>32.1</v>
      </c>
      <c r="J1592" s="4">
        <v>30.1</v>
      </c>
      <c r="K1592" s="4" t="str">
        <f>IF(J1592&lt;(I1592/2),"Blade","Flake")</f>
        <v>Flake</v>
      </c>
      <c r="L1592" s="4">
        <f>I1592/J1592</f>
        <v>1.0664451827242525</v>
      </c>
      <c r="M1592" s="4">
        <v>5.4</v>
      </c>
      <c r="N1592" s="4" t="s">
        <v>56</v>
      </c>
      <c r="O1592" s="5" t="s">
        <v>57</v>
      </c>
      <c r="P1592" s="5" t="s">
        <v>58</v>
      </c>
      <c r="Q1592" s="4" t="s">
        <v>27</v>
      </c>
      <c r="R1592" s="4" t="s">
        <v>71</v>
      </c>
      <c r="S1592" s="4" t="s">
        <v>67</v>
      </c>
      <c r="T1592" s="4" t="s">
        <v>61</v>
      </c>
      <c r="U1592" s="4" t="s">
        <v>35</v>
      </c>
      <c r="Y1592" s="4" t="s">
        <v>62</v>
      </c>
      <c r="AE1592" s="4" t="s">
        <v>124</v>
      </c>
    </row>
    <row r="1593" spans="1:31" x14ac:dyDescent="0.3">
      <c r="A1593" s="4" t="s">
        <v>7</v>
      </c>
      <c r="B1593" s="5">
        <v>3</v>
      </c>
      <c r="C1593" s="4">
        <v>84</v>
      </c>
      <c r="D1593" s="4">
        <v>3</v>
      </c>
      <c r="E1593" s="4">
        <v>16.8</v>
      </c>
      <c r="F1593" s="4">
        <v>14</v>
      </c>
      <c r="G1593" s="4">
        <v>84</v>
      </c>
      <c r="H1593" s="6" t="s">
        <v>102</v>
      </c>
      <c r="I1593" s="4">
        <v>30</v>
      </c>
      <c r="J1593" s="4">
        <v>32.299999999999997</v>
      </c>
      <c r="M1593" s="4">
        <v>6.1</v>
      </c>
      <c r="N1593" s="4" t="s">
        <v>56</v>
      </c>
      <c r="O1593" s="5" t="s">
        <v>57</v>
      </c>
      <c r="P1593" s="5" t="s">
        <v>21</v>
      </c>
      <c r="Q1593" s="4" t="s">
        <v>27</v>
      </c>
      <c r="R1593" s="4" t="s">
        <v>95</v>
      </c>
      <c r="S1593" s="4" t="s">
        <v>67</v>
      </c>
      <c r="T1593" s="4" t="s">
        <v>61</v>
      </c>
      <c r="U1593" s="4" t="s">
        <v>72</v>
      </c>
      <c r="Y1593" s="4" t="s">
        <v>62</v>
      </c>
    </row>
    <row r="1594" spans="1:31" x14ac:dyDescent="0.3">
      <c r="A1594" s="4" t="s">
        <v>7</v>
      </c>
      <c r="B1594" s="5">
        <v>3</v>
      </c>
      <c r="C1594" s="4">
        <v>84</v>
      </c>
      <c r="D1594" s="4">
        <v>3</v>
      </c>
      <c r="E1594" s="4">
        <v>16.8</v>
      </c>
      <c r="F1594" s="4">
        <v>14</v>
      </c>
      <c r="G1594" s="4">
        <v>84</v>
      </c>
      <c r="H1594" s="6" t="s">
        <v>103</v>
      </c>
      <c r="I1594" s="4">
        <v>46.2</v>
      </c>
      <c r="J1594" s="4">
        <v>43</v>
      </c>
      <c r="M1594" s="4">
        <v>15.4</v>
      </c>
      <c r="N1594" s="4" t="s">
        <v>74</v>
      </c>
      <c r="O1594" s="5" t="s">
        <v>6</v>
      </c>
      <c r="Q1594" s="4" t="s">
        <v>27</v>
      </c>
    </row>
    <row r="1595" spans="1:31" x14ac:dyDescent="0.3">
      <c r="A1595" s="4" t="s">
        <v>7</v>
      </c>
      <c r="B1595" s="5">
        <v>3</v>
      </c>
      <c r="C1595" s="4">
        <v>84</v>
      </c>
      <c r="D1595" s="4">
        <v>3</v>
      </c>
      <c r="E1595" s="4">
        <v>16.8</v>
      </c>
      <c r="F1595" s="4">
        <v>14</v>
      </c>
      <c r="G1595" s="4">
        <v>84</v>
      </c>
      <c r="H1595" s="6" t="s">
        <v>104</v>
      </c>
      <c r="I1595" s="4">
        <v>36.1</v>
      </c>
      <c r="J1595" s="4">
        <v>28</v>
      </c>
      <c r="M1595" s="4">
        <v>5.4</v>
      </c>
      <c r="N1595" s="4" t="s">
        <v>74</v>
      </c>
      <c r="O1595" s="5" t="s">
        <v>57</v>
      </c>
      <c r="P1595" s="5" t="s">
        <v>21</v>
      </c>
      <c r="Q1595" s="4" t="s">
        <v>27</v>
      </c>
      <c r="R1595" s="4" t="s">
        <v>71</v>
      </c>
      <c r="S1595" s="4" t="s">
        <v>67</v>
      </c>
      <c r="T1595" s="4" t="s">
        <v>61</v>
      </c>
      <c r="U1595" s="4" t="s">
        <v>36</v>
      </c>
      <c r="Y1595" s="4" t="s">
        <v>62</v>
      </c>
    </row>
    <row r="1596" spans="1:31" x14ac:dyDescent="0.3">
      <c r="A1596" s="4" t="s">
        <v>7</v>
      </c>
      <c r="B1596" s="5">
        <v>3</v>
      </c>
      <c r="C1596" s="4">
        <v>84</v>
      </c>
      <c r="D1596" s="4">
        <v>3</v>
      </c>
      <c r="E1596" s="4">
        <v>16.8</v>
      </c>
      <c r="F1596" s="4">
        <v>14</v>
      </c>
      <c r="G1596" s="4">
        <v>84</v>
      </c>
      <c r="H1596" s="6" t="s">
        <v>105</v>
      </c>
      <c r="I1596" s="4">
        <v>40.799999999999997</v>
      </c>
      <c r="J1596" s="4">
        <v>46.9</v>
      </c>
      <c r="K1596" s="4" t="str">
        <f>IF(J1596&lt;(I1596/2),"Blade","Flake")</f>
        <v>Flake</v>
      </c>
      <c r="L1596" s="4">
        <f t="shared" ref="L1596:L1597" si="82">I1596/J1596</f>
        <v>0.86993603411513853</v>
      </c>
      <c r="M1596" s="4">
        <v>9.9</v>
      </c>
      <c r="N1596" s="4" t="s">
        <v>56</v>
      </c>
      <c r="O1596" s="5" t="s">
        <v>57</v>
      </c>
      <c r="P1596" s="5" t="s">
        <v>58</v>
      </c>
      <c r="Q1596" s="4" t="s">
        <v>27</v>
      </c>
      <c r="R1596" s="4" t="s">
        <v>71</v>
      </c>
      <c r="S1596" s="4" t="s">
        <v>60</v>
      </c>
      <c r="T1596" s="4" t="s">
        <v>61</v>
      </c>
      <c r="U1596" s="4" t="s">
        <v>72</v>
      </c>
      <c r="Y1596" s="4" t="s">
        <v>62</v>
      </c>
    </row>
    <row r="1597" spans="1:31" x14ac:dyDescent="0.3">
      <c r="A1597" s="4" t="s">
        <v>7</v>
      </c>
      <c r="B1597" s="5">
        <v>3</v>
      </c>
      <c r="C1597" s="4">
        <v>84</v>
      </c>
      <c r="D1597" s="4">
        <v>3</v>
      </c>
      <c r="E1597" s="4">
        <v>16.8</v>
      </c>
      <c r="F1597" s="4">
        <v>14</v>
      </c>
      <c r="G1597" s="4">
        <v>84</v>
      </c>
      <c r="H1597" s="6" t="s">
        <v>106</v>
      </c>
      <c r="I1597" s="4">
        <v>34.200000000000003</v>
      </c>
      <c r="J1597" s="4">
        <v>29.5</v>
      </c>
      <c r="K1597" s="4" t="str">
        <f>IF(J1597&lt;(I1597/2),"Blade","Flake")</f>
        <v>Flake</v>
      </c>
      <c r="L1597" s="4">
        <f t="shared" si="82"/>
        <v>1.1593220338983052</v>
      </c>
      <c r="M1597" s="4">
        <v>7.4</v>
      </c>
      <c r="N1597" s="4" t="s">
        <v>65</v>
      </c>
      <c r="O1597" s="5" t="s">
        <v>57</v>
      </c>
      <c r="P1597" s="5" t="s">
        <v>58</v>
      </c>
      <c r="Q1597" s="4" t="s">
        <v>27</v>
      </c>
      <c r="R1597" s="4" t="s">
        <v>71</v>
      </c>
      <c r="S1597" s="4" t="s">
        <v>67</v>
      </c>
      <c r="T1597" s="4" t="s">
        <v>61</v>
      </c>
      <c r="U1597" s="4" t="s">
        <v>34</v>
      </c>
      <c r="Y1597" s="4" t="s">
        <v>62</v>
      </c>
      <c r="AE1597" s="4" t="s">
        <v>124</v>
      </c>
    </row>
    <row r="1598" spans="1:31" x14ac:dyDescent="0.3">
      <c r="A1598" s="4" t="s">
        <v>7</v>
      </c>
      <c r="B1598" s="5">
        <v>3</v>
      </c>
      <c r="C1598" s="4">
        <v>84</v>
      </c>
      <c r="D1598" s="4">
        <v>3</v>
      </c>
      <c r="E1598" s="4">
        <v>16.8</v>
      </c>
      <c r="F1598" s="4">
        <v>14</v>
      </c>
      <c r="G1598" s="4">
        <v>84</v>
      </c>
      <c r="H1598" s="6" t="s">
        <v>301</v>
      </c>
      <c r="I1598" s="4">
        <v>38.5</v>
      </c>
      <c r="J1598" s="4">
        <v>24.8</v>
      </c>
      <c r="M1598" s="4">
        <v>2.8</v>
      </c>
      <c r="N1598" s="4" t="s">
        <v>74</v>
      </c>
      <c r="O1598" s="5" t="s">
        <v>57</v>
      </c>
      <c r="P1598" s="5" t="s">
        <v>66</v>
      </c>
      <c r="Q1598" s="4" t="s">
        <v>27</v>
      </c>
      <c r="R1598" s="4" t="s">
        <v>59</v>
      </c>
      <c r="S1598" s="4" t="s">
        <v>67</v>
      </c>
      <c r="T1598" s="4" t="s">
        <v>61</v>
      </c>
      <c r="U1598" s="4" t="s">
        <v>36</v>
      </c>
      <c r="Y1598" s="4" t="s">
        <v>62</v>
      </c>
    </row>
    <row r="1599" spans="1:31" x14ac:dyDescent="0.3">
      <c r="A1599" s="4" t="s">
        <v>7</v>
      </c>
      <c r="B1599" s="5">
        <v>3</v>
      </c>
      <c r="C1599" s="4">
        <v>84</v>
      </c>
      <c r="D1599" s="4">
        <v>3</v>
      </c>
      <c r="E1599" s="4">
        <v>16.8</v>
      </c>
      <c r="F1599" s="4">
        <v>14</v>
      </c>
      <c r="G1599" s="4">
        <v>84</v>
      </c>
      <c r="H1599" s="6" t="s">
        <v>107</v>
      </c>
      <c r="I1599" s="4">
        <v>31.2</v>
      </c>
      <c r="J1599" s="4">
        <v>30.5</v>
      </c>
      <c r="M1599" s="4">
        <v>6.4</v>
      </c>
      <c r="N1599" s="4" t="s">
        <v>56</v>
      </c>
      <c r="O1599" s="5" t="s">
        <v>57</v>
      </c>
      <c r="P1599" s="5" t="s">
        <v>21</v>
      </c>
      <c r="Q1599" s="4" t="s">
        <v>27</v>
      </c>
      <c r="R1599" s="4" t="s">
        <v>71</v>
      </c>
      <c r="S1599" s="4" t="s">
        <v>67</v>
      </c>
      <c r="T1599" s="4" t="s">
        <v>61</v>
      </c>
      <c r="U1599" s="4" t="s">
        <v>36</v>
      </c>
      <c r="Y1599" s="4" t="s">
        <v>62</v>
      </c>
      <c r="AE1599" s="4" t="s">
        <v>124</v>
      </c>
    </row>
    <row r="1600" spans="1:31" x14ac:dyDescent="0.3">
      <c r="A1600" s="4" t="s">
        <v>7</v>
      </c>
      <c r="B1600" s="5">
        <v>3</v>
      </c>
      <c r="C1600" s="4">
        <v>84</v>
      </c>
      <c r="D1600" s="4">
        <v>3</v>
      </c>
      <c r="E1600" s="4">
        <v>16.8</v>
      </c>
      <c r="F1600" s="4">
        <v>14</v>
      </c>
      <c r="G1600" s="4">
        <v>84</v>
      </c>
      <c r="H1600" s="6" t="s">
        <v>110</v>
      </c>
      <c r="I1600" s="4">
        <v>22.1</v>
      </c>
      <c r="J1600" s="4">
        <v>38.1</v>
      </c>
      <c r="M1600" s="4">
        <v>11.4</v>
      </c>
      <c r="N1600" s="4" t="s">
        <v>89</v>
      </c>
      <c r="O1600" s="5" t="s">
        <v>57</v>
      </c>
      <c r="P1600" s="5" t="s">
        <v>153</v>
      </c>
      <c r="Q1600" s="4" t="s">
        <v>27</v>
      </c>
      <c r="Y1600" s="4" t="s">
        <v>62</v>
      </c>
      <c r="AD1600" s="4" t="s">
        <v>81</v>
      </c>
    </row>
    <row r="1601" spans="1:31" x14ac:dyDescent="0.3">
      <c r="A1601" s="4" t="s">
        <v>7</v>
      </c>
      <c r="B1601" s="5">
        <v>3</v>
      </c>
      <c r="C1601" s="4">
        <v>84</v>
      </c>
      <c r="D1601" s="4">
        <v>3</v>
      </c>
      <c r="E1601" s="4">
        <v>16.8</v>
      </c>
      <c r="F1601" s="4">
        <v>14</v>
      </c>
      <c r="G1601" s="4">
        <v>84</v>
      </c>
      <c r="H1601" s="6" t="s">
        <v>111</v>
      </c>
      <c r="I1601" s="4">
        <v>20.399999999999999</v>
      </c>
      <c r="J1601" s="4">
        <v>29.1</v>
      </c>
      <c r="M1601" s="4">
        <v>4.9000000000000004</v>
      </c>
      <c r="N1601" s="4" t="s">
        <v>74</v>
      </c>
      <c r="O1601" s="5" t="s">
        <v>57</v>
      </c>
      <c r="P1601" s="5" t="s">
        <v>80</v>
      </c>
      <c r="Q1601" s="4" t="s">
        <v>29</v>
      </c>
      <c r="Y1601" s="4" t="s">
        <v>62</v>
      </c>
      <c r="AD1601" s="4" t="s">
        <v>81</v>
      </c>
    </row>
    <row r="1602" spans="1:31" x14ac:dyDescent="0.3">
      <c r="A1602" s="4" t="s">
        <v>7</v>
      </c>
      <c r="B1602" s="5">
        <v>3</v>
      </c>
      <c r="C1602" s="4">
        <v>84</v>
      </c>
      <c r="D1602" s="4">
        <v>3</v>
      </c>
      <c r="E1602" s="4">
        <v>16.8</v>
      </c>
      <c r="F1602" s="4">
        <v>14</v>
      </c>
      <c r="G1602" s="4">
        <v>84</v>
      </c>
      <c r="H1602" s="6" t="s">
        <v>112</v>
      </c>
      <c r="I1602" s="4">
        <v>23</v>
      </c>
      <c r="J1602" s="4">
        <v>28.4</v>
      </c>
      <c r="M1602" s="4">
        <v>6</v>
      </c>
      <c r="N1602" s="4" t="s">
        <v>65</v>
      </c>
      <c r="O1602" s="5" t="s">
        <v>57</v>
      </c>
      <c r="P1602" s="5" t="s">
        <v>21</v>
      </c>
      <c r="Q1602" s="4" t="s">
        <v>27</v>
      </c>
      <c r="R1602" s="4" t="s">
        <v>71</v>
      </c>
      <c r="S1602" s="4" t="s">
        <v>60</v>
      </c>
      <c r="T1602" s="4" t="s">
        <v>76</v>
      </c>
      <c r="U1602" s="4" t="s">
        <v>33</v>
      </c>
      <c r="W1602" s="4" t="s">
        <v>68</v>
      </c>
      <c r="Y1602" s="4" t="s">
        <v>62</v>
      </c>
    </row>
    <row r="1603" spans="1:31" x14ac:dyDescent="0.3">
      <c r="A1603" s="4" t="s">
        <v>7</v>
      </c>
      <c r="B1603" s="5">
        <v>3</v>
      </c>
      <c r="C1603" s="4">
        <v>84</v>
      </c>
      <c r="D1603" s="4">
        <v>3</v>
      </c>
      <c r="E1603" s="4">
        <v>16.8</v>
      </c>
      <c r="F1603" s="4">
        <v>14</v>
      </c>
      <c r="G1603" s="4">
        <v>84</v>
      </c>
      <c r="H1603" s="6" t="s">
        <v>113</v>
      </c>
      <c r="I1603" s="4">
        <v>36.1</v>
      </c>
      <c r="J1603" s="4">
        <v>21.5</v>
      </c>
      <c r="M1603" s="4">
        <v>6.7</v>
      </c>
      <c r="N1603" s="4" t="s">
        <v>65</v>
      </c>
      <c r="O1603" s="5" t="s">
        <v>57</v>
      </c>
      <c r="P1603" s="5" t="s">
        <v>153</v>
      </c>
      <c r="Q1603" s="4" t="s">
        <v>27</v>
      </c>
      <c r="Y1603" s="4" t="s">
        <v>62</v>
      </c>
    </row>
    <row r="1604" spans="1:31" x14ac:dyDescent="0.3">
      <c r="A1604" s="4" t="s">
        <v>7</v>
      </c>
      <c r="B1604" s="5">
        <v>3</v>
      </c>
      <c r="C1604" s="4">
        <v>84</v>
      </c>
      <c r="D1604" s="4">
        <v>3</v>
      </c>
      <c r="E1604" s="4">
        <v>16.8</v>
      </c>
      <c r="F1604" s="4">
        <v>14</v>
      </c>
      <c r="G1604" s="4">
        <v>84</v>
      </c>
      <c r="H1604" s="6" t="s">
        <v>114</v>
      </c>
      <c r="I1604" s="4">
        <v>31.6</v>
      </c>
      <c r="J1604" s="4">
        <v>26.3</v>
      </c>
      <c r="K1604" s="4" t="str">
        <f>IF(J1604&lt;(I1604/2),"Blade","Flake")</f>
        <v>Flake</v>
      </c>
      <c r="L1604" s="4">
        <f>I1604/J1604</f>
        <v>1.2015209125475286</v>
      </c>
      <c r="M1604" s="4">
        <v>6.4</v>
      </c>
      <c r="N1604" s="4" t="s">
        <v>65</v>
      </c>
      <c r="O1604" s="5" t="s">
        <v>57</v>
      </c>
      <c r="P1604" s="5" t="s">
        <v>58</v>
      </c>
      <c r="Q1604" s="4" t="s">
        <v>27</v>
      </c>
      <c r="R1604" s="4" t="s">
        <v>59</v>
      </c>
      <c r="S1604" s="4" t="s">
        <v>67</v>
      </c>
      <c r="T1604" s="4" t="s">
        <v>61</v>
      </c>
      <c r="U1604" s="4" t="s">
        <v>35</v>
      </c>
      <c r="Y1604" s="4" t="s">
        <v>62</v>
      </c>
    </row>
    <row r="1605" spans="1:31" x14ac:dyDescent="0.3">
      <c r="A1605" s="4" t="s">
        <v>7</v>
      </c>
      <c r="B1605" s="5">
        <v>3</v>
      </c>
      <c r="C1605" s="4">
        <v>84</v>
      </c>
      <c r="D1605" s="4">
        <v>3</v>
      </c>
      <c r="E1605" s="4">
        <v>16.8</v>
      </c>
      <c r="F1605" s="4">
        <v>14</v>
      </c>
      <c r="G1605" s="4">
        <v>84</v>
      </c>
      <c r="H1605" s="6" t="s">
        <v>116</v>
      </c>
      <c r="I1605" s="4">
        <v>27.9</v>
      </c>
      <c r="J1605" s="4">
        <v>21.3</v>
      </c>
      <c r="M1605" s="4">
        <v>4.4000000000000004</v>
      </c>
      <c r="N1605" s="4" t="s">
        <v>56</v>
      </c>
      <c r="O1605" s="5" t="s">
        <v>57</v>
      </c>
      <c r="P1605" s="5" t="s">
        <v>153</v>
      </c>
      <c r="Q1605" s="4" t="s">
        <v>27</v>
      </c>
      <c r="Y1605" s="4" t="s">
        <v>62</v>
      </c>
      <c r="AD1605" s="4" t="s">
        <v>81</v>
      </c>
    </row>
    <row r="1606" spans="1:31" x14ac:dyDescent="0.3">
      <c r="A1606" s="4" t="s">
        <v>7</v>
      </c>
      <c r="B1606" s="5">
        <v>3</v>
      </c>
      <c r="C1606" s="4">
        <v>84</v>
      </c>
      <c r="D1606" s="4">
        <v>3</v>
      </c>
      <c r="E1606" s="4">
        <v>16.8</v>
      </c>
      <c r="F1606" s="4">
        <v>14</v>
      </c>
      <c r="G1606" s="4">
        <v>84</v>
      </c>
      <c r="H1606" s="6" t="s">
        <v>117</v>
      </c>
      <c r="I1606" s="4">
        <v>29.9</v>
      </c>
      <c r="J1606" s="4">
        <v>27.7</v>
      </c>
      <c r="M1606" s="4">
        <v>2.9</v>
      </c>
      <c r="N1606" s="4" t="s">
        <v>74</v>
      </c>
      <c r="O1606" s="5" t="s">
        <v>57</v>
      </c>
      <c r="P1606" s="5" t="s">
        <v>21</v>
      </c>
      <c r="Q1606" s="4" t="s">
        <v>27</v>
      </c>
      <c r="R1606" s="4" t="s">
        <v>71</v>
      </c>
      <c r="S1606" s="4" t="s">
        <v>27</v>
      </c>
      <c r="T1606" s="4" t="s">
        <v>61</v>
      </c>
      <c r="U1606" s="4" t="s">
        <v>34</v>
      </c>
      <c r="Y1606" s="4" t="s">
        <v>62</v>
      </c>
      <c r="AD1606" s="4" t="s">
        <v>81</v>
      </c>
    </row>
    <row r="1607" spans="1:31" x14ac:dyDescent="0.3">
      <c r="A1607" s="4" t="s">
        <v>7</v>
      </c>
      <c r="B1607" s="5">
        <v>3</v>
      </c>
      <c r="C1607" s="4">
        <v>84</v>
      </c>
      <c r="D1607" s="4">
        <v>3</v>
      </c>
      <c r="E1607" s="4">
        <v>16.8</v>
      </c>
      <c r="F1607" s="4">
        <v>14</v>
      </c>
      <c r="G1607" s="4">
        <v>84</v>
      </c>
      <c r="H1607" s="6" t="s">
        <v>118</v>
      </c>
      <c r="I1607" s="4">
        <v>32.299999999999997</v>
      </c>
      <c r="J1607" s="4">
        <v>42.4</v>
      </c>
      <c r="M1607" s="4">
        <v>6</v>
      </c>
      <c r="N1607" s="4" t="s">
        <v>56</v>
      </c>
      <c r="O1607" s="5" t="s">
        <v>57</v>
      </c>
      <c r="P1607" s="5" t="s">
        <v>80</v>
      </c>
      <c r="Q1607" s="4" t="s">
        <v>27</v>
      </c>
      <c r="Y1607" s="4" t="s">
        <v>62</v>
      </c>
      <c r="AD1607" s="4" t="s">
        <v>81</v>
      </c>
    </row>
    <row r="1608" spans="1:31" x14ac:dyDescent="0.3">
      <c r="A1608" s="4" t="s">
        <v>7</v>
      </c>
      <c r="B1608" s="5">
        <v>3</v>
      </c>
      <c r="C1608" s="4">
        <v>84</v>
      </c>
      <c r="D1608" s="4">
        <v>3</v>
      </c>
      <c r="E1608" s="4">
        <v>16.8</v>
      </c>
      <c r="F1608" s="4">
        <v>14</v>
      </c>
      <c r="G1608" s="4">
        <v>84</v>
      </c>
      <c r="H1608" s="6" t="s">
        <v>119</v>
      </c>
      <c r="I1608" s="4">
        <v>40.4</v>
      </c>
      <c r="J1608" s="4">
        <v>29.8</v>
      </c>
      <c r="M1608" s="4">
        <v>5.8</v>
      </c>
      <c r="N1608" s="4" t="s">
        <v>56</v>
      </c>
      <c r="O1608" s="5" t="s">
        <v>57</v>
      </c>
      <c r="P1608" s="5" t="s">
        <v>21</v>
      </c>
      <c r="Q1608" s="4" t="s">
        <v>27</v>
      </c>
      <c r="R1608" s="4" t="s">
        <v>71</v>
      </c>
      <c r="S1608" s="4" t="s">
        <v>67</v>
      </c>
      <c r="T1608" s="4" t="s">
        <v>61</v>
      </c>
      <c r="U1608" s="4" t="s">
        <v>36</v>
      </c>
      <c r="Y1608" s="4" t="s">
        <v>62</v>
      </c>
      <c r="AD1608" s="4" t="s">
        <v>81</v>
      </c>
      <c r="AE1608" s="4" t="s">
        <v>574</v>
      </c>
    </row>
    <row r="1609" spans="1:31" x14ac:dyDescent="0.3">
      <c r="A1609" s="4" t="s">
        <v>7</v>
      </c>
      <c r="B1609" s="5">
        <v>3</v>
      </c>
      <c r="C1609" s="4">
        <v>84</v>
      </c>
      <c r="D1609" s="4">
        <v>3</v>
      </c>
      <c r="E1609" s="4">
        <v>16.8</v>
      </c>
      <c r="F1609" s="4">
        <v>14</v>
      </c>
      <c r="G1609" s="4">
        <v>84</v>
      </c>
      <c r="H1609" s="6" t="s">
        <v>120</v>
      </c>
      <c r="I1609" s="4">
        <v>33.1</v>
      </c>
      <c r="J1609" s="4">
        <v>30.9</v>
      </c>
      <c r="K1609" s="4" t="str">
        <f>IF(J1609&lt;(I1609/2),"Blade","Flake")</f>
        <v>Flake</v>
      </c>
      <c r="L1609" s="4">
        <f>I1609/J1609</f>
        <v>1.0711974110032363</v>
      </c>
      <c r="M1609" s="4">
        <v>8.6</v>
      </c>
      <c r="N1609" s="4" t="s">
        <v>234</v>
      </c>
      <c r="O1609" s="5" t="s">
        <v>57</v>
      </c>
      <c r="P1609" s="5" t="s">
        <v>58</v>
      </c>
      <c r="Q1609" s="4" t="s">
        <v>27</v>
      </c>
      <c r="R1609" s="4" t="s">
        <v>71</v>
      </c>
      <c r="S1609" s="4" t="s">
        <v>60</v>
      </c>
      <c r="T1609" s="4" t="s">
        <v>61</v>
      </c>
      <c r="U1609" s="4" t="s">
        <v>36</v>
      </c>
      <c r="Y1609" s="4" t="s">
        <v>62</v>
      </c>
    </row>
    <row r="1610" spans="1:31" x14ac:dyDescent="0.3">
      <c r="A1610" s="4" t="s">
        <v>7</v>
      </c>
      <c r="B1610" s="5">
        <v>3</v>
      </c>
      <c r="C1610" s="4">
        <v>84</v>
      </c>
      <c r="D1610" s="4">
        <v>3</v>
      </c>
      <c r="E1610" s="4">
        <v>16.8</v>
      </c>
      <c r="F1610" s="4">
        <v>14</v>
      </c>
      <c r="G1610" s="4">
        <v>84</v>
      </c>
      <c r="H1610" s="6" t="s">
        <v>121</v>
      </c>
      <c r="I1610" s="4">
        <v>27.2</v>
      </c>
      <c r="J1610" s="4">
        <v>45</v>
      </c>
      <c r="M1610" s="4">
        <v>6.2</v>
      </c>
      <c r="N1610" s="4" t="s">
        <v>65</v>
      </c>
      <c r="O1610" s="5" t="s">
        <v>57</v>
      </c>
      <c r="P1610" s="5" t="s">
        <v>21</v>
      </c>
      <c r="Q1610" s="4" t="s">
        <v>27</v>
      </c>
      <c r="R1610" s="4" t="s">
        <v>59</v>
      </c>
      <c r="S1610" s="4" t="s">
        <v>67</v>
      </c>
      <c r="T1610" s="4" t="s">
        <v>61</v>
      </c>
      <c r="U1610" s="4" t="s">
        <v>36</v>
      </c>
      <c r="Y1610" s="4" t="s">
        <v>62</v>
      </c>
    </row>
    <row r="1611" spans="1:31" x14ac:dyDescent="0.3">
      <c r="A1611" s="4" t="s">
        <v>7</v>
      </c>
      <c r="B1611" s="5">
        <v>3</v>
      </c>
      <c r="C1611" s="4">
        <v>84</v>
      </c>
      <c r="D1611" s="4">
        <v>3</v>
      </c>
      <c r="E1611" s="4">
        <v>16.8</v>
      </c>
      <c r="F1611" s="4">
        <v>14</v>
      </c>
      <c r="G1611" s="4">
        <v>84</v>
      </c>
      <c r="H1611" s="6" t="s">
        <v>122</v>
      </c>
      <c r="I1611" s="4">
        <v>21.9</v>
      </c>
      <c r="J1611" s="4">
        <v>22.1</v>
      </c>
      <c r="M1611" s="4">
        <v>5.4</v>
      </c>
      <c r="N1611" s="4" t="s">
        <v>65</v>
      </c>
      <c r="O1611" s="5" t="s">
        <v>57</v>
      </c>
      <c r="P1611" s="5" t="s">
        <v>66</v>
      </c>
      <c r="Q1611" s="4" t="s">
        <v>27</v>
      </c>
      <c r="R1611" s="4" t="s">
        <v>71</v>
      </c>
      <c r="S1611" s="4" t="s">
        <v>67</v>
      </c>
      <c r="T1611" s="4" t="s">
        <v>61</v>
      </c>
      <c r="Y1611" s="4" t="s">
        <v>62</v>
      </c>
    </row>
    <row r="1612" spans="1:31" x14ac:dyDescent="0.3">
      <c r="A1612" s="4" t="s">
        <v>7</v>
      </c>
      <c r="B1612" s="5">
        <v>3</v>
      </c>
      <c r="C1612" s="4">
        <v>84</v>
      </c>
      <c r="D1612" s="4">
        <v>3</v>
      </c>
      <c r="E1612" s="4">
        <v>16.8</v>
      </c>
      <c r="F1612" s="4">
        <v>14</v>
      </c>
      <c r="G1612" s="4">
        <v>84</v>
      </c>
      <c r="H1612" s="6" t="s">
        <v>125</v>
      </c>
      <c r="I1612" s="4">
        <v>40</v>
      </c>
      <c r="J1612" s="4">
        <v>17.899999999999999</v>
      </c>
      <c r="M1612" s="4">
        <v>7.5</v>
      </c>
      <c r="N1612" s="4" t="s">
        <v>74</v>
      </c>
      <c r="O1612" s="5" t="s">
        <v>57</v>
      </c>
      <c r="P1612" s="5" t="s">
        <v>26</v>
      </c>
      <c r="Q1612" s="4" t="s">
        <v>295</v>
      </c>
      <c r="Y1612" s="4" t="s">
        <v>62</v>
      </c>
    </row>
    <row r="1613" spans="1:31" x14ac:dyDescent="0.3">
      <c r="A1613" s="4" t="s">
        <v>7</v>
      </c>
      <c r="B1613" s="5">
        <v>3</v>
      </c>
      <c r="C1613" s="4">
        <v>84</v>
      </c>
      <c r="D1613" s="4">
        <v>3</v>
      </c>
      <c r="E1613" s="4">
        <v>16.8</v>
      </c>
      <c r="F1613" s="4">
        <v>14</v>
      </c>
      <c r="G1613" s="4">
        <v>84</v>
      </c>
      <c r="H1613" s="6" t="s">
        <v>127</v>
      </c>
      <c r="I1613" s="4">
        <v>27.4</v>
      </c>
      <c r="J1613" s="4">
        <v>27.2</v>
      </c>
      <c r="M1613" s="4">
        <v>3.5</v>
      </c>
      <c r="N1613" s="4" t="s">
        <v>65</v>
      </c>
      <c r="O1613" s="5" t="s">
        <v>57</v>
      </c>
      <c r="P1613" s="5" t="s">
        <v>66</v>
      </c>
      <c r="Q1613" s="4" t="s">
        <v>27</v>
      </c>
      <c r="R1613" s="4" t="s">
        <v>59</v>
      </c>
      <c r="S1613" s="4" t="s">
        <v>27</v>
      </c>
      <c r="T1613" s="4" t="s">
        <v>61</v>
      </c>
      <c r="U1613" s="4" t="s">
        <v>36</v>
      </c>
      <c r="Y1613" s="4" t="s">
        <v>62</v>
      </c>
      <c r="AD1613" s="4" t="s">
        <v>81</v>
      </c>
    </row>
    <row r="1614" spans="1:31" x14ac:dyDescent="0.3">
      <c r="A1614" s="4" t="s">
        <v>7</v>
      </c>
      <c r="B1614" s="5">
        <v>3</v>
      </c>
      <c r="C1614" s="4">
        <v>84</v>
      </c>
      <c r="D1614" s="4">
        <v>3</v>
      </c>
      <c r="E1614" s="4">
        <v>16.8</v>
      </c>
      <c r="F1614" s="4">
        <v>14</v>
      </c>
      <c r="G1614" s="4">
        <v>84</v>
      </c>
      <c r="H1614" s="6" t="s">
        <v>132</v>
      </c>
      <c r="I1614" s="4">
        <v>33</v>
      </c>
      <c r="J1614" s="4">
        <v>23.1</v>
      </c>
      <c r="M1614" s="4">
        <v>7.7</v>
      </c>
      <c r="N1614" s="4" t="s">
        <v>65</v>
      </c>
      <c r="O1614" s="5" t="s">
        <v>57</v>
      </c>
      <c r="P1614" s="5" t="s">
        <v>66</v>
      </c>
      <c r="Q1614" s="4" t="s">
        <v>27</v>
      </c>
      <c r="R1614" s="4" t="s">
        <v>71</v>
      </c>
      <c r="S1614" s="4" t="s">
        <v>67</v>
      </c>
      <c r="T1614" s="4" t="s">
        <v>61</v>
      </c>
      <c r="Y1614" s="4" t="s">
        <v>62</v>
      </c>
      <c r="AD1614" s="4" t="s">
        <v>174</v>
      </c>
    </row>
    <row r="1615" spans="1:31" x14ac:dyDescent="0.3">
      <c r="A1615" s="4" t="s">
        <v>7</v>
      </c>
      <c r="B1615" s="5">
        <v>3</v>
      </c>
      <c r="C1615" s="4">
        <v>84</v>
      </c>
      <c r="D1615" s="4">
        <v>3</v>
      </c>
      <c r="E1615" s="4">
        <v>16.8</v>
      </c>
      <c r="F1615" s="4">
        <v>14</v>
      </c>
      <c r="G1615" s="4">
        <v>84</v>
      </c>
      <c r="H1615" s="6" t="s">
        <v>133</v>
      </c>
      <c r="I1615" s="4">
        <v>22.3</v>
      </c>
      <c r="J1615" s="4">
        <v>22.4</v>
      </c>
      <c r="M1615" s="4">
        <v>6.1</v>
      </c>
      <c r="N1615" s="4" t="s">
        <v>65</v>
      </c>
      <c r="O1615" s="5" t="s">
        <v>57</v>
      </c>
      <c r="P1615" s="5" t="s">
        <v>21</v>
      </c>
      <c r="Q1615" s="4" t="s">
        <v>27</v>
      </c>
      <c r="R1615" s="4" t="s">
        <v>71</v>
      </c>
      <c r="S1615" s="4" t="s">
        <v>60</v>
      </c>
      <c r="T1615" s="4" t="s">
        <v>61</v>
      </c>
      <c r="U1615" s="4" t="s">
        <v>36</v>
      </c>
      <c r="Y1615" s="4" t="s">
        <v>62</v>
      </c>
    </row>
    <row r="1616" spans="1:31" x14ac:dyDescent="0.3">
      <c r="A1616" s="4" t="s">
        <v>7</v>
      </c>
      <c r="B1616" s="5">
        <v>3</v>
      </c>
      <c r="C1616" s="4">
        <v>84</v>
      </c>
      <c r="D1616" s="4">
        <v>3</v>
      </c>
      <c r="E1616" s="4">
        <v>16.8</v>
      </c>
      <c r="F1616" s="4">
        <v>14</v>
      </c>
      <c r="G1616" s="4">
        <v>84</v>
      </c>
      <c r="H1616" s="6" t="s">
        <v>134</v>
      </c>
      <c r="I1616" s="4">
        <v>14.8</v>
      </c>
      <c r="J1616" s="4">
        <v>20.3</v>
      </c>
      <c r="M1616" s="4">
        <v>5.5</v>
      </c>
      <c r="N1616" s="4" t="s">
        <v>65</v>
      </c>
      <c r="O1616" s="5" t="s">
        <v>57</v>
      </c>
      <c r="P1616" s="5" t="s">
        <v>153</v>
      </c>
      <c r="Q1616" s="4" t="s">
        <v>27</v>
      </c>
      <c r="Y1616" s="4" t="s">
        <v>62</v>
      </c>
      <c r="AD1616" s="4" t="s">
        <v>81</v>
      </c>
    </row>
    <row r="1617" spans="1:30" x14ac:dyDescent="0.3">
      <c r="A1617" s="4" t="s">
        <v>7</v>
      </c>
      <c r="B1617" s="5">
        <v>3</v>
      </c>
      <c r="C1617" s="4">
        <v>84</v>
      </c>
      <c r="D1617" s="4">
        <v>3</v>
      </c>
      <c r="E1617" s="4">
        <v>16.8</v>
      </c>
      <c r="F1617" s="4">
        <v>14</v>
      </c>
      <c r="G1617" s="4">
        <v>84</v>
      </c>
      <c r="H1617" s="6" t="s">
        <v>135</v>
      </c>
      <c r="I1617" s="4">
        <v>21.5</v>
      </c>
      <c r="J1617" s="4">
        <v>20.7</v>
      </c>
      <c r="M1617" s="4">
        <v>3.5</v>
      </c>
      <c r="N1617" s="4" t="s">
        <v>115</v>
      </c>
      <c r="O1617" s="5" t="s">
        <v>57</v>
      </c>
      <c r="P1617" s="5" t="s">
        <v>80</v>
      </c>
      <c r="Q1617" s="4" t="s">
        <v>27</v>
      </c>
      <c r="Y1617" s="4" t="s">
        <v>62</v>
      </c>
    </row>
    <row r="1618" spans="1:30" x14ac:dyDescent="0.3">
      <c r="A1618" s="4" t="s">
        <v>7</v>
      </c>
      <c r="B1618" s="5">
        <v>3</v>
      </c>
      <c r="C1618" s="4">
        <v>84</v>
      </c>
      <c r="D1618" s="4">
        <v>3</v>
      </c>
      <c r="E1618" s="4">
        <v>16.8</v>
      </c>
      <c r="F1618" s="4">
        <v>14</v>
      </c>
      <c r="G1618" s="4">
        <v>84</v>
      </c>
      <c r="H1618" s="6" t="s">
        <v>136</v>
      </c>
      <c r="I1618" s="4">
        <v>20.6</v>
      </c>
      <c r="J1618" s="4">
        <v>19.7</v>
      </c>
      <c r="K1618" s="4" t="str">
        <f>IF(J1618&lt;(I1618/2),"Blade","Flake")</f>
        <v>Flake</v>
      </c>
      <c r="L1618" s="4">
        <f>I1618/J1618</f>
        <v>1.0456852791878173</v>
      </c>
      <c r="M1618" s="4">
        <v>1.9</v>
      </c>
      <c r="N1618" s="4" t="s">
        <v>65</v>
      </c>
      <c r="O1618" s="5" t="s">
        <v>57</v>
      </c>
      <c r="P1618" s="5" t="s">
        <v>58</v>
      </c>
      <c r="Q1618" s="4" t="s">
        <v>27</v>
      </c>
      <c r="R1618" s="4" t="s">
        <v>59</v>
      </c>
      <c r="S1618" s="4" t="s">
        <v>67</v>
      </c>
      <c r="T1618" s="4" t="s">
        <v>61</v>
      </c>
      <c r="U1618" s="4" t="s">
        <v>36</v>
      </c>
      <c r="Y1618" s="4" t="s">
        <v>62</v>
      </c>
      <c r="AD1618" s="4" t="s">
        <v>63</v>
      </c>
    </row>
    <row r="1619" spans="1:30" x14ac:dyDescent="0.3">
      <c r="A1619" s="4" t="s">
        <v>7</v>
      </c>
      <c r="B1619" s="5">
        <v>3</v>
      </c>
      <c r="C1619" s="4">
        <v>84</v>
      </c>
      <c r="D1619" s="4">
        <v>3</v>
      </c>
      <c r="E1619" s="4">
        <v>16.8</v>
      </c>
      <c r="F1619" s="4">
        <v>14</v>
      </c>
      <c r="G1619" s="4">
        <v>84</v>
      </c>
      <c r="H1619" s="6" t="s">
        <v>137</v>
      </c>
      <c r="I1619" s="4">
        <v>31</v>
      </c>
      <c r="J1619" s="4">
        <v>33.4</v>
      </c>
      <c r="M1619" s="4">
        <v>5.6</v>
      </c>
      <c r="N1619" s="4" t="s">
        <v>89</v>
      </c>
      <c r="O1619" s="5" t="s">
        <v>57</v>
      </c>
      <c r="P1619" s="5" t="s">
        <v>66</v>
      </c>
      <c r="Q1619" s="4" t="s">
        <v>27</v>
      </c>
      <c r="R1619" s="4" t="s">
        <v>83</v>
      </c>
      <c r="S1619" s="4" t="s">
        <v>67</v>
      </c>
      <c r="T1619" s="4" t="s">
        <v>61</v>
      </c>
      <c r="U1619" s="4" t="s">
        <v>33</v>
      </c>
      <c r="Y1619" s="4" t="s">
        <v>62</v>
      </c>
    </row>
    <row r="1620" spans="1:30" x14ac:dyDescent="0.3">
      <c r="A1620" s="4" t="s">
        <v>7</v>
      </c>
      <c r="B1620" s="5">
        <v>3</v>
      </c>
      <c r="C1620" s="4">
        <v>84</v>
      </c>
      <c r="D1620" s="4">
        <v>3</v>
      </c>
      <c r="E1620" s="4">
        <v>16.8</v>
      </c>
      <c r="F1620" s="4">
        <v>14</v>
      </c>
      <c r="G1620" s="4">
        <v>84</v>
      </c>
      <c r="H1620" s="6" t="s">
        <v>138</v>
      </c>
      <c r="I1620" s="4">
        <v>29.6</v>
      </c>
      <c r="J1620" s="4">
        <v>27.1</v>
      </c>
      <c r="K1620" s="4" t="str">
        <f>IF(J1620&lt;(I1620/2),"Blade","Flake")</f>
        <v>Flake</v>
      </c>
      <c r="L1620" s="4">
        <f>I1620/J1620</f>
        <v>1.0922509225092252</v>
      </c>
      <c r="M1620" s="4">
        <v>5.3</v>
      </c>
      <c r="N1620" s="4" t="s">
        <v>65</v>
      </c>
      <c r="O1620" s="5" t="s">
        <v>57</v>
      </c>
      <c r="P1620" s="5" t="s">
        <v>58</v>
      </c>
      <c r="Q1620" s="4" t="s">
        <v>27</v>
      </c>
      <c r="R1620" s="4" t="s">
        <v>71</v>
      </c>
      <c r="S1620" s="4" t="s">
        <v>67</v>
      </c>
      <c r="T1620" s="4" t="s">
        <v>61</v>
      </c>
      <c r="U1620" s="4" t="s">
        <v>35</v>
      </c>
      <c r="Y1620" s="4" t="s">
        <v>62</v>
      </c>
      <c r="AD1620" s="4" t="s">
        <v>63</v>
      </c>
    </row>
    <row r="1621" spans="1:30" x14ac:dyDescent="0.3">
      <c r="A1621" s="4" t="s">
        <v>7</v>
      </c>
      <c r="B1621" s="5">
        <v>3</v>
      </c>
      <c r="C1621" s="4">
        <v>84</v>
      </c>
      <c r="D1621" s="4">
        <v>3</v>
      </c>
      <c r="E1621" s="4">
        <v>16.8</v>
      </c>
      <c r="F1621" s="4">
        <v>14</v>
      </c>
      <c r="G1621" s="4">
        <v>84</v>
      </c>
      <c r="H1621" s="6" t="s">
        <v>139</v>
      </c>
      <c r="I1621" s="4">
        <v>20.8</v>
      </c>
      <c r="J1621" s="4">
        <v>12.4</v>
      </c>
      <c r="M1621" s="4">
        <v>3.1</v>
      </c>
      <c r="N1621" s="4" t="s">
        <v>65</v>
      </c>
      <c r="O1621" s="5" t="s">
        <v>57</v>
      </c>
      <c r="P1621" s="5" t="s">
        <v>21</v>
      </c>
      <c r="Q1621" s="4" t="s">
        <v>27</v>
      </c>
      <c r="R1621" s="4" t="s">
        <v>95</v>
      </c>
      <c r="S1621" s="4" t="s">
        <v>67</v>
      </c>
      <c r="T1621" s="4" t="s">
        <v>61</v>
      </c>
      <c r="Y1621" s="4" t="s">
        <v>62</v>
      </c>
    </row>
    <row r="1622" spans="1:30" x14ac:dyDescent="0.3">
      <c r="A1622" s="4" t="s">
        <v>7</v>
      </c>
      <c r="B1622" s="5">
        <v>3</v>
      </c>
      <c r="C1622" s="4">
        <v>84</v>
      </c>
      <c r="D1622" s="4">
        <v>3</v>
      </c>
      <c r="E1622" s="4">
        <v>16.8</v>
      </c>
      <c r="F1622" s="4">
        <v>14</v>
      </c>
      <c r="G1622" s="4">
        <v>84</v>
      </c>
      <c r="H1622" s="6" t="s">
        <v>140</v>
      </c>
      <c r="I1622" s="4">
        <v>17.5</v>
      </c>
      <c r="J1622" s="4">
        <v>18.600000000000001</v>
      </c>
      <c r="M1622" s="4">
        <v>7.5</v>
      </c>
      <c r="N1622" s="4" t="s">
        <v>65</v>
      </c>
      <c r="O1622" s="5" t="s">
        <v>57</v>
      </c>
      <c r="P1622" s="5" t="s">
        <v>66</v>
      </c>
      <c r="Q1622" s="4" t="s">
        <v>27</v>
      </c>
      <c r="R1622" s="4" t="s">
        <v>71</v>
      </c>
      <c r="S1622" s="4" t="s">
        <v>67</v>
      </c>
      <c r="T1622" s="4" t="s">
        <v>61</v>
      </c>
      <c r="U1622" s="4" t="s">
        <v>33</v>
      </c>
      <c r="Y1622" s="4" t="s">
        <v>62</v>
      </c>
    </row>
    <row r="1623" spans="1:30" x14ac:dyDescent="0.3">
      <c r="A1623" s="4" t="s">
        <v>7</v>
      </c>
      <c r="B1623" s="5">
        <v>3</v>
      </c>
      <c r="C1623" s="4">
        <v>84</v>
      </c>
      <c r="D1623" s="4">
        <v>3</v>
      </c>
      <c r="E1623" s="4">
        <v>16.8</v>
      </c>
      <c r="F1623" s="4">
        <v>14</v>
      </c>
      <c r="G1623" s="4">
        <v>84</v>
      </c>
      <c r="H1623" s="6" t="s">
        <v>141</v>
      </c>
      <c r="I1623" s="4">
        <v>14.6</v>
      </c>
      <c r="J1623" s="4">
        <v>27.2</v>
      </c>
      <c r="M1623" s="4">
        <v>3.3</v>
      </c>
      <c r="N1623" s="4" t="s">
        <v>65</v>
      </c>
      <c r="O1623" s="5" t="s">
        <v>57</v>
      </c>
      <c r="P1623" s="5" t="s">
        <v>80</v>
      </c>
      <c r="Q1623" s="4" t="s">
        <v>27</v>
      </c>
      <c r="Y1623" s="4" t="s">
        <v>62</v>
      </c>
    </row>
    <row r="1624" spans="1:30" x14ac:dyDescent="0.3">
      <c r="A1624" s="4" t="s">
        <v>7</v>
      </c>
      <c r="B1624" s="5">
        <v>3</v>
      </c>
      <c r="C1624" s="4">
        <v>84</v>
      </c>
      <c r="D1624" s="4">
        <v>3</v>
      </c>
      <c r="E1624" s="4">
        <v>16.8</v>
      </c>
      <c r="F1624" s="4">
        <v>14</v>
      </c>
      <c r="G1624" s="4">
        <v>84</v>
      </c>
      <c r="H1624" s="6" t="s">
        <v>142</v>
      </c>
      <c r="I1624" s="4">
        <v>16</v>
      </c>
      <c r="J1624" s="4">
        <v>12.3</v>
      </c>
      <c r="M1624" s="4">
        <v>9.9</v>
      </c>
      <c r="N1624" s="4" t="s">
        <v>115</v>
      </c>
      <c r="O1624" s="5" t="s">
        <v>57</v>
      </c>
      <c r="P1624" s="5" t="s">
        <v>26</v>
      </c>
      <c r="Q1624" s="4" t="s">
        <v>27</v>
      </c>
      <c r="Y1624" s="4" t="s">
        <v>62</v>
      </c>
    </row>
    <row r="1625" spans="1:30" x14ac:dyDescent="0.3">
      <c r="A1625" s="4" t="s">
        <v>7</v>
      </c>
      <c r="B1625" s="5">
        <v>3</v>
      </c>
      <c r="C1625" s="4">
        <v>84</v>
      </c>
      <c r="D1625" s="4">
        <v>3</v>
      </c>
      <c r="E1625" s="4">
        <v>16.8</v>
      </c>
      <c r="F1625" s="4">
        <v>14</v>
      </c>
      <c r="G1625" s="4">
        <v>84</v>
      </c>
      <c r="H1625" s="6" t="s">
        <v>144</v>
      </c>
      <c r="I1625" s="4">
        <v>15.5</v>
      </c>
      <c r="J1625" s="4">
        <v>15.2</v>
      </c>
      <c r="M1625" s="4">
        <v>1.9</v>
      </c>
      <c r="N1625" s="4" t="s">
        <v>234</v>
      </c>
      <c r="O1625" s="5" t="s">
        <v>57</v>
      </c>
      <c r="P1625" s="5" t="s">
        <v>153</v>
      </c>
      <c r="Q1625" s="4" t="s">
        <v>27</v>
      </c>
      <c r="Y1625" s="4" t="s">
        <v>62</v>
      </c>
      <c r="AD1625" s="4" t="s">
        <v>81</v>
      </c>
    </row>
    <row r="1626" spans="1:30" x14ac:dyDescent="0.3">
      <c r="A1626" s="4" t="s">
        <v>7</v>
      </c>
      <c r="B1626" s="5">
        <v>3</v>
      </c>
      <c r="C1626" s="4">
        <v>84</v>
      </c>
      <c r="D1626" s="4">
        <v>3</v>
      </c>
      <c r="E1626" s="4">
        <v>16.8</v>
      </c>
      <c r="F1626" s="4">
        <v>14</v>
      </c>
      <c r="G1626" s="4">
        <v>84</v>
      </c>
      <c r="H1626" s="6" t="s">
        <v>145</v>
      </c>
      <c r="I1626" s="4">
        <v>31.8</v>
      </c>
      <c r="J1626" s="4">
        <v>30.3</v>
      </c>
      <c r="K1626" s="4" t="str">
        <f>IF(J1626&lt;(I1626/2),"Blade","Flake")</f>
        <v>Flake</v>
      </c>
      <c r="L1626" s="4">
        <f t="shared" ref="L1626:L1627" si="83">I1626/J1626</f>
        <v>1.0495049504950495</v>
      </c>
      <c r="M1626" s="4">
        <v>6.5</v>
      </c>
      <c r="N1626" s="4" t="s">
        <v>234</v>
      </c>
      <c r="O1626" s="5" t="s">
        <v>57</v>
      </c>
      <c r="P1626" s="5" t="s">
        <v>58</v>
      </c>
      <c r="Q1626" s="4" t="s">
        <v>30</v>
      </c>
      <c r="R1626" s="4" t="s">
        <v>71</v>
      </c>
      <c r="S1626" s="4" t="s">
        <v>67</v>
      </c>
      <c r="T1626" s="4" t="s">
        <v>61</v>
      </c>
      <c r="U1626" s="4" t="s">
        <v>36</v>
      </c>
      <c r="Y1626" s="4" t="s">
        <v>62</v>
      </c>
    </row>
    <row r="1627" spans="1:30" x14ac:dyDescent="0.3">
      <c r="A1627" s="4" t="s">
        <v>7</v>
      </c>
      <c r="B1627" s="5">
        <v>3</v>
      </c>
      <c r="C1627" s="4">
        <v>84</v>
      </c>
      <c r="D1627" s="4">
        <v>3</v>
      </c>
      <c r="E1627" s="4">
        <v>16.8</v>
      </c>
      <c r="F1627" s="4">
        <v>14</v>
      </c>
      <c r="G1627" s="4">
        <v>84</v>
      </c>
      <c r="H1627" s="6" t="s">
        <v>146</v>
      </c>
      <c r="I1627" s="4">
        <v>18.2</v>
      </c>
      <c r="J1627" s="4">
        <v>19.8</v>
      </c>
      <c r="K1627" s="4" t="str">
        <f>IF(J1627&lt;(I1627/2),"Blade","Flake")</f>
        <v>Flake</v>
      </c>
      <c r="L1627" s="4">
        <f t="shared" si="83"/>
        <v>0.91919191919191912</v>
      </c>
      <c r="M1627" s="4">
        <v>3.6</v>
      </c>
      <c r="N1627" s="4" t="s">
        <v>89</v>
      </c>
      <c r="O1627" s="5" t="s">
        <v>57</v>
      </c>
      <c r="P1627" s="5" t="s">
        <v>58</v>
      </c>
      <c r="Q1627" s="4" t="s">
        <v>27</v>
      </c>
      <c r="R1627" s="4" t="s">
        <v>71</v>
      </c>
      <c r="S1627" s="4" t="s">
        <v>67</v>
      </c>
      <c r="T1627" s="4" t="s">
        <v>61</v>
      </c>
      <c r="U1627" s="4" t="s">
        <v>36</v>
      </c>
      <c r="Y1627" s="4" t="s">
        <v>62</v>
      </c>
      <c r="AD1627" s="4" t="s">
        <v>63</v>
      </c>
    </row>
    <row r="1628" spans="1:30" x14ac:dyDescent="0.3">
      <c r="A1628" s="4" t="s">
        <v>7</v>
      </c>
      <c r="B1628" s="5">
        <v>3</v>
      </c>
      <c r="C1628" s="4">
        <v>84</v>
      </c>
      <c r="D1628" s="4">
        <v>3</v>
      </c>
      <c r="E1628" s="4">
        <v>16.8</v>
      </c>
      <c r="F1628" s="4">
        <v>14</v>
      </c>
      <c r="G1628" s="4">
        <v>84</v>
      </c>
      <c r="H1628" s="6" t="s">
        <v>147</v>
      </c>
      <c r="I1628" s="4">
        <v>19.7</v>
      </c>
      <c r="J1628" s="4">
        <v>15.1</v>
      </c>
      <c r="M1628" s="4">
        <v>3.7</v>
      </c>
      <c r="N1628" s="4" t="s">
        <v>56</v>
      </c>
      <c r="O1628" s="5" t="s">
        <v>57</v>
      </c>
      <c r="P1628" s="5" t="s">
        <v>26</v>
      </c>
      <c r="Q1628" s="4" t="s">
        <v>27</v>
      </c>
      <c r="Y1628" s="4" t="s">
        <v>62</v>
      </c>
      <c r="AD1628" s="4" t="s">
        <v>81</v>
      </c>
    </row>
    <row r="1629" spans="1:30" x14ac:dyDescent="0.3">
      <c r="A1629" s="4" t="s">
        <v>7</v>
      </c>
      <c r="B1629" s="5">
        <v>3</v>
      </c>
      <c r="C1629" s="4">
        <v>84</v>
      </c>
      <c r="D1629" s="4">
        <v>3</v>
      </c>
      <c r="E1629" s="4">
        <v>16.8</v>
      </c>
      <c r="F1629" s="4">
        <v>14</v>
      </c>
      <c r="G1629" s="4">
        <v>84</v>
      </c>
      <c r="H1629" s="6" t="s">
        <v>148</v>
      </c>
      <c r="I1629" s="4">
        <v>24.7</v>
      </c>
      <c r="J1629" s="4">
        <v>36.6</v>
      </c>
      <c r="M1629" s="4">
        <v>16.100000000000001</v>
      </c>
      <c r="N1629" s="4" t="s">
        <v>74</v>
      </c>
      <c r="O1629" s="5" t="s">
        <v>6</v>
      </c>
      <c r="Q1629" s="4" t="s">
        <v>27</v>
      </c>
    </row>
    <row r="1630" spans="1:30" x14ac:dyDescent="0.3">
      <c r="A1630" s="4" t="s">
        <v>7</v>
      </c>
      <c r="B1630" s="5">
        <v>3</v>
      </c>
      <c r="C1630" s="4">
        <v>84</v>
      </c>
      <c r="D1630" s="4">
        <v>3</v>
      </c>
      <c r="E1630" s="4">
        <v>16.8</v>
      </c>
      <c r="F1630" s="4">
        <v>14</v>
      </c>
      <c r="G1630" s="4">
        <v>84</v>
      </c>
      <c r="H1630" s="6" t="s">
        <v>149</v>
      </c>
      <c r="I1630" s="4">
        <v>30.5</v>
      </c>
      <c r="J1630" s="4">
        <v>38.1</v>
      </c>
      <c r="M1630" s="4">
        <v>5.0999999999999996</v>
      </c>
      <c r="N1630" s="4" t="s">
        <v>74</v>
      </c>
      <c r="O1630" s="5" t="s">
        <v>57</v>
      </c>
      <c r="P1630" s="5" t="s">
        <v>153</v>
      </c>
      <c r="Q1630" s="4" t="s">
        <v>27</v>
      </c>
      <c r="Y1630" s="4" t="s">
        <v>62</v>
      </c>
      <c r="AD1630" s="4" t="s">
        <v>81</v>
      </c>
    </row>
    <row r="1631" spans="1:30" x14ac:dyDescent="0.3">
      <c r="A1631" s="4" t="s">
        <v>7</v>
      </c>
      <c r="B1631" s="5">
        <v>3</v>
      </c>
      <c r="C1631" s="4">
        <v>84</v>
      </c>
      <c r="D1631" s="4">
        <v>3</v>
      </c>
      <c r="E1631" s="4">
        <v>16.8</v>
      </c>
      <c r="F1631" s="4">
        <v>14</v>
      </c>
      <c r="G1631" s="4">
        <v>84</v>
      </c>
      <c r="H1631" s="6" t="s">
        <v>150</v>
      </c>
      <c r="I1631" s="4">
        <v>25.1</v>
      </c>
      <c r="J1631" s="4">
        <v>16.5</v>
      </c>
      <c r="K1631" s="4" t="str">
        <f>IF(J1631&lt;(I1631/2),"Blade","Flake")</f>
        <v>Flake</v>
      </c>
      <c r="L1631" s="4">
        <f>I1631/J1631</f>
        <v>1.5212121212121212</v>
      </c>
      <c r="M1631" s="4">
        <v>3.1</v>
      </c>
      <c r="N1631" s="4" t="s">
        <v>74</v>
      </c>
      <c r="O1631" s="5" t="s">
        <v>57</v>
      </c>
      <c r="P1631" s="5" t="s">
        <v>58</v>
      </c>
      <c r="Q1631" s="4" t="s">
        <v>27</v>
      </c>
      <c r="R1631" s="4" t="s">
        <v>71</v>
      </c>
      <c r="S1631" s="4" t="s">
        <v>67</v>
      </c>
      <c r="T1631" s="4" t="s">
        <v>61</v>
      </c>
      <c r="U1631" s="4" t="s">
        <v>36</v>
      </c>
      <c r="Y1631" s="4" t="s">
        <v>62</v>
      </c>
    </row>
    <row r="1632" spans="1:30" x14ac:dyDescent="0.3">
      <c r="A1632" s="4" t="s">
        <v>7</v>
      </c>
      <c r="B1632" s="5">
        <v>3</v>
      </c>
      <c r="C1632" s="4">
        <v>84</v>
      </c>
      <c r="D1632" s="4">
        <v>3</v>
      </c>
      <c r="E1632" s="4">
        <v>16.8</v>
      </c>
      <c r="F1632" s="4">
        <v>14</v>
      </c>
      <c r="G1632" s="4">
        <v>84</v>
      </c>
      <c r="H1632" s="6" t="s">
        <v>152</v>
      </c>
      <c r="I1632" s="4">
        <v>24.3</v>
      </c>
      <c r="J1632" s="4">
        <v>17.5</v>
      </c>
      <c r="M1632" s="4">
        <v>4</v>
      </c>
      <c r="N1632" s="4" t="s">
        <v>74</v>
      </c>
      <c r="O1632" s="5" t="s">
        <v>57</v>
      </c>
      <c r="P1632" s="5" t="s">
        <v>153</v>
      </c>
      <c r="Q1632" s="4" t="s">
        <v>27</v>
      </c>
      <c r="Y1632" s="4" t="s">
        <v>62</v>
      </c>
      <c r="AD1632" s="4" t="s">
        <v>81</v>
      </c>
    </row>
    <row r="1633" spans="1:31" x14ac:dyDescent="0.3">
      <c r="A1633" s="4" t="s">
        <v>7</v>
      </c>
      <c r="B1633" s="5">
        <v>3</v>
      </c>
      <c r="C1633" s="4">
        <v>84</v>
      </c>
      <c r="D1633" s="4">
        <v>3</v>
      </c>
      <c r="E1633" s="4">
        <v>16.8</v>
      </c>
      <c r="F1633" s="4">
        <v>14</v>
      </c>
      <c r="G1633" s="4">
        <v>84</v>
      </c>
      <c r="H1633" s="6" t="s">
        <v>303</v>
      </c>
      <c r="I1633" s="4">
        <v>17.8</v>
      </c>
      <c r="J1633" s="4">
        <v>25</v>
      </c>
      <c r="M1633" s="4">
        <v>3.9</v>
      </c>
      <c r="N1633" s="4" t="s">
        <v>65</v>
      </c>
      <c r="O1633" s="5" t="s">
        <v>57</v>
      </c>
      <c r="P1633" s="5" t="s">
        <v>21</v>
      </c>
      <c r="Q1633" s="4" t="s">
        <v>27</v>
      </c>
      <c r="R1633" s="4" t="s">
        <v>71</v>
      </c>
      <c r="S1633" s="4" t="s">
        <v>67</v>
      </c>
      <c r="T1633" s="4" t="s">
        <v>61</v>
      </c>
      <c r="U1633" s="4" t="s">
        <v>33</v>
      </c>
      <c r="Y1633" s="4" t="s">
        <v>62</v>
      </c>
      <c r="AD1633" s="4" t="s">
        <v>81</v>
      </c>
      <c r="AE1633" s="4" t="s">
        <v>124</v>
      </c>
    </row>
    <row r="1634" spans="1:31" x14ac:dyDescent="0.3">
      <c r="A1634" s="4" t="s">
        <v>7</v>
      </c>
      <c r="B1634" s="5">
        <v>3</v>
      </c>
      <c r="C1634" s="4">
        <v>84</v>
      </c>
      <c r="D1634" s="4">
        <v>3</v>
      </c>
      <c r="E1634" s="4">
        <v>16.8</v>
      </c>
      <c r="F1634" s="4">
        <v>14</v>
      </c>
      <c r="G1634" s="4">
        <v>84</v>
      </c>
      <c r="H1634" s="6" t="s">
        <v>154</v>
      </c>
      <c r="I1634" s="4">
        <v>20.9</v>
      </c>
      <c r="J1634" s="4">
        <v>25.7</v>
      </c>
      <c r="M1634" s="4">
        <v>2.4</v>
      </c>
      <c r="N1634" s="4" t="s">
        <v>65</v>
      </c>
      <c r="O1634" s="5" t="s">
        <v>57</v>
      </c>
      <c r="P1634" s="5" t="s">
        <v>153</v>
      </c>
      <c r="Q1634" s="4" t="s">
        <v>27</v>
      </c>
      <c r="Y1634" s="4" t="s">
        <v>62</v>
      </c>
      <c r="AD1634" s="4" t="s">
        <v>81</v>
      </c>
    </row>
    <row r="1635" spans="1:31" x14ac:dyDescent="0.3">
      <c r="A1635" s="4" t="s">
        <v>7</v>
      </c>
      <c r="B1635" s="5">
        <v>3</v>
      </c>
      <c r="C1635" s="4">
        <v>84</v>
      </c>
      <c r="D1635" s="4">
        <v>3</v>
      </c>
      <c r="E1635" s="4">
        <v>16.8</v>
      </c>
      <c r="F1635" s="4">
        <v>14</v>
      </c>
      <c r="G1635" s="4">
        <v>84</v>
      </c>
      <c r="H1635" s="6" t="s">
        <v>155</v>
      </c>
      <c r="I1635" s="4">
        <v>32.799999999999997</v>
      </c>
      <c r="J1635" s="4">
        <v>22.2</v>
      </c>
      <c r="K1635" s="4" t="str">
        <f>IF(J1635&lt;(I1635/2),"Blade","Flake")</f>
        <v>Flake</v>
      </c>
      <c r="L1635" s="4">
        <f>I1635/J1635</f>
        <v>1.4774774774774775</v>
      </c>
      <c r="M1635" s="4">
        <v>4.2</v>
      </c>
      <c r="N1635" s="4" t="s">
        <v>56</v>
      </c>
      <c r="O1635" s="5" t="s">
        <v>57</v>
      </c>
      <c r="P1635" s="5" t="s">
        <v>58</v>
      </c>
      <c r="Q1635" s="4" t="s">
        <v>27</v>
      </c>
      <c r="R1635" s="4" t="s">
        <v>71</v>
      </c>
      <c r="S1635" s="4" t="s">
        <v>67</v>
      </c>
      <c r="T1635" s="4" t="s">
        <v>61</v>
      </c>
      <c r="U1635" s="4" t="s">
        <v>36</v>
      </c>
      <c r="Y1635" s="4" t="s">
        <v>62</v>
      </c>
    </row>
    <row r="1636" spans="1:31" x14ac:dyDescent="0.3">
      <c r="A1636" s="4" t="s">
        <v>7</v>
      </c>
      <c r="B1636" s="5">
        <v>3</v>
      </c>
      <c r="C1636" s="4">
        <v>84</v>
      </c>
      <c r="D1636" s="4">
        <v>3</v>
      </c>
      <c r="E1636" s="4">
        <v>16.8</v>
      </c>
      <c r="F1636" s="4">
        <v>14</v>
      </c>
      <c r="G1636" s="4">
        <v>84</v>
      </c>
      <c r="H1636" s="6" t="s">
        <v>156</v>
      </c>
      <c r="I1636" s="4">
        <v>20.2</v>
      </c>
      <c r="J1636" s="4">
        <v>17.2</v>
      </c>
      <c r="M1636" s="4">
        <v>4.4000000000000004</v>
      </c>
      <c r="N1636" s="4" t="s">
        <v>56</v>
      </c>
      <c r="O1636" s="5" t="s">
        <v>57</v>
      </c>
      <c r="P1636" s="5" t="s">
        <v>21</v>
      </c>
      <c r="Q1636" s="4" t="s">
        <v>27</v>
      </c>
      <c r="R1636" s="4" t="s">
        <v>71</v>
      </c>
      <c r="S1636" s="4" t="s">
        <v>67</v>
      </c>
      <c r="T1636" s="4" t="s">
        <v>61</v>
      </c>
      <c r="U1636" s="4" t="s">
        <v>36</v>
      </c>
      <c r="Y1636" s="4" t="s">
        <v>62</v>
      </c>
    </row>
    <row r="1637" spans="1:31" x14ac:dyDescent="0.3">
      <c r="A1637" s="4" t="s">
        <v>7</v>
      </c>
      <c r="B1637" s="5">
        <v>3</v>
      </c>
      <c r="C1637" s="4">
        <v>84</v>
      </c>
      <c r="D1637" s="4">
        <v>3</v>
      </c>
      <c r="E1637" s="4">
        <v>16.8</v>
      </c>
      <c r="F1637" s="4">
        <v>14</v>
      </c>
      <c r="G1637" s="4">
        <v>84</v>
      </c>
      <c r="H1637" s="6" t="s">
        <v>157</v>
      </c>
      <c r="I1637" s="4">
        <v>26.5</v>
      </c>
      <c r="J1637" s="4">
        <v>22.7</v>
      </c>
      <c r="M1637" s="4">
        <v>4.3</v>
      </c>
      <c r="N1637" s="4" t="s">
        <v>89</v>
      </c>
      <c r="O1637" s="5" t="s">
        <v>57</v>
      </c>
      <c r="P1637" s="5" t="s">
        <v>21</v>
      </c>
      <c r="Q1637" s="4" t="s">
        <v>27</v>
      </c>
      <c r="R1637" s="4" t="s">
        <v>95</v>
      </c>
      <c r="S1637" s="4" t="s">
        <v>67</v>
      </c>
      <c r="T1637" s="4" t="s">
        <v>61</v>
      </c>
      <c r="U1637" s="4" t="s">
        <v>36</v>
      </c>
      <c r="Y1637" s="4" t="s">
        <v>62</v>
      </c>
    </row>
    <row r="1638" spans="1:31" x14ac:dyDescent="0.3">
      <c r="A1638" s="4" t="s">
        <v>7</v>
      </c>
      <c r="B1638" s="5">
        <v>3</v>
      </c>
      <c r="C1638" s="4">
        <v>84</v>
      </c>
      <c r="D1638" s="4">
        <v>3</v>
      </c>
      <c r="E1638" s="4">
        <v>16.8</v>
      </c>
      <c r="F1638" s="4">
        <v>14</v>
      </c>
      <c r="G1638" s="4">
        <v>84</v>
      </c>
      <c r="H1638" s="6" t="s">
        <v>158</v>
      </c>
      <c r="I1638" s="4">
        <v>17.100000000000001</v>
      </c>
      <c r="J1638" s="4">
        <v>27.8</v>
      </c>
      <c r="M1638" s="4">
        <v>3.4</v>
      </c>
      <c r="N1638" s="4" t="s">
        <v>65</v>
      </c>
      <c r="O1638" s="5" t="s">
        <v>57</v>
      </c>
      <c r="P1638" s="5" t="s">
        <v>66</v>
      </c>
      <c r="Q1638" s="4" t="s">
        <v>27</v>
      </c>
      <c r="R1638" s="4" t="s">
        <v>59</v>
      </c>
      <c r="S1638" s="4" t="s">
        <v>67</v>
      </c>
      <c r="T1638" s="4" t="s">
        <v>61</v>
      </c>
      <c r="Y1638" s="4" t="s">
        <v>62</v>
      </c>
    </row>
    <row r="1639" spans="1:31" x14ac:dyDescent="0.3">
      <c r="A1639" s="4" t="s">
        <v>7</v>
      </c>
      <c r="B1639" s="5">
        <v>3</v>
      </c>
      <c r="C1639" s="4">
        <v>84</v>
      </c>
      <c r="D1639" s="4">
        <v>3</v>
      </c>
      <c r="E1639" s="4">
        <v>16.8</v>
      </c>
      <c r="F1639" s="4">
        <v>14</v>
      </c>
      <c r="G1639" s="4">
        <v>84</v>
      </c>
      <c r="H1639" s="9" t="s">
        <v>575</v>
      </c>
      <c r="I1639" s="4">
        <v>22.2</v>
      </c>
      <c r="J1639" s="4">
        <v>25.2</v>
      </c>
      <c r="M1639" s="4">
        <v>4.2</v>
      </c>
      <c r="N1639" s="4" t="s">
        <v>89</v>
      </c>
      <c r="O1639" s="5" t="s">
        <v>57</v>
      </c>
      <c r="P1639" s="5" t="s">
        <v>21</v>
      </c>
      <c r="Q1639" s="4" t="s">
        <v>27</v>
      </c>
      <c r="R1639" s="4" t="s">
        <v>71</v>
      </c>
      <c r="S1639" s="4" t="s">
        <v>60</v>
      </c>
      <c r="T1639" s="4" t="s">
        <v>61</v>
      </c>
      <c r="U1639" s="4" t="s">
        <v>33</v>
      </c>
      <c r="Y1639" s="4" t="s">
        <v>62</v>
      </c>
    </row>
    <row r="1640" spans="1:31" x14ac:dyDescent="0.3">
      <c r="A1640" s="4" t="s">
        <v>7</v>
      </c>
      <c r="B1640" s="5">
        <v>3</v>
      </c>
      <c r="C1640" s="4">
        <v>84</v>
      </c>
      <c r="D1640" s="4">
        <v>3</v>
      </c>
      <c r="E1640" s="4">
        <v>16.8</v>
      </c>
      <c r="F1640" s="4">
        <v>14</v>
      </c>
      <c r="G1640" s="4">
        <v>84</v>
      </c>
      <c r="H1640" s="6" t="s">
        <v>160</v>
      </c>
      <c r="I1640" s="4">
        <v>17.3</v>
      </c>
      <c r="J1640" s="4">
        <v>19.8</v>
      </c>
      <c r="M1640" s="4">
        <v>4.7</v>
      </c>
      <c r="N1640" s="4" t="s">
        <v>56</v>
      </c>
      <c r="O1640" s="5" t="s">
        <v>57</v>
      </c>
      <c r="P1640" s="5" t="s">
        <v>80</v>
      </c>
      <c r="Q1640" s="4" t="s">
        <v>27</v>
      </c>
      <c r="Y1640" s="4" t="s">
        <v>62</v>
      </c>
      <c r="AD1640" s="4" t="s">
        <v>81</v>
      </c>
    </row>
    <row r="1641" spans="1:31" x14ac:dyDescent="0.3">
      <c r="A1641" s="4" t="s">
        <v>7</v>
      </c>
      <c r="B1641" s="5">
        <v>3</v>
      </c>
      <c r="C1641" s="4">
        <v>84</v>
      </c>
      <c r="D1641" s="4">
        <v>3</v>
      </c>
      <c r="E1641" s="4">
        <v>16.8</v>
      </c>
      <c r="F1641" s="4">
        <v>14</v>
      </c>
      <c r="G1641" s="4">
        <v>84</v>
      </c>
      <c r="H1641" s="6" t="s">
        <v>161</v>
      </c>
      <c r="I1641" s="4">
        <v>22</v>
      </c>
      <c r="J1641" s="4">
        <v>12.4</v>
      </c>
      <c r="K1641" s="4" t="str">
        <f>IF(J1641&lt;(I1641/2),"Blade","Flake")</f>
        <v>Flake</v>
      </c>
      <c r="L1641" s="4">
        <f>I1641/J1641</f>
        <v>1.7741935483870968</v>
      </c>
      <c r="M1641" s="4">
        <v>3.4</v>
      </c>
      <c r="N1641" s="4" t="s">
        <v>65</v>
      </c>
      <c r="O1641" s="5" t="s">
        <v>57</v>
      </c>
      <c r="P1641" s="5" t="s">
        <v>58</v>
      </c>
      <c r="Q1641" s="4" t="s">
        <v>27</v>
      </c>
      <c r="R1641" s="4" t="s">
        <v>71</v>
      </c>
      <c r="S1641" s="4" t="s">
        <v>67</v>
      </c>
      <c r="T1641" s="4" t="s">
        <v>61</v>
      </c>
      <c r="U1641" s="4" t="s">
        <v>72</v>
      </c>
      <c r="Y1641" s="4" t="s">
        <v>62</v>
      </c>
    </row>
    <row r="1642" spans="1:31" x14ac:dyDescent="0.3">
      <c r="A1642" s="4" t="s">
        <v>7</v>
      </c>
      <c r="B1642" s="5">
        <v>3</v>
      </c>
      <c r="C1642" s="4">
        <v>84</v>
      </c>
      <c r="D1642" s="4">
        <v>3</v>
      </c>
      <c r="E1642" s="4">
        <v>16.8</v>
      </c>
      <c r="F1642" s="4">
        <v>14</v>
      </c>
      <c r="G1642" s="4">
        <v>84</v>
      </c>
      <c r="H1642" s="6" t="s">
        <v>162</v>
      </c>
      <c r="I1642" s="4">
        <v>18.7</v>
      </c>
      <c r="J1642" s="4">
        <v>18.899999999999999</v>
      </c>
      <c r="M1642" s="4">
        <v>1.9</v>
      </c>
      <c r="N1642" s="4" t="s">
        <v>74</v>
      </c>
      <c r="O1642" s="5" t="s">
        <v>57</v>
      </c>
      <c r="P1642" s="5" t="s">
        <v>80</v>
      </c>
      <c r="Q1642" s="4" t="s">
        <v>27</v>
      </c>
      <c r="Y1642" s="4" t="s">
        <v>62</v>
      </c>
      <c r="AD1642" s="4" t="s">
        <v>81</v>
      </c>
    </row>
    <row r="1643" spans="1:31" x14ac:dyDescent="0.3">
      <c r="A1643" s="4" t="s">
        <v>7</v>
      </c>
      <c r="B1643" s="5">
        <v>3</v>
      </c>
      <c r="C1643" s="4">
        <v>84</v>
      </c>
      <c r="D1643" s="4">
        <v>3</v>
      </c>
      <c r="E1643" s="4">
        <v>16.8</v>
      </c>
      <c r="F1643" s="4">
        <v>14</v>
      </c>
      <c r="G1643" s="4">
        <v>84</v>
      </c>
      <c r="H1643" s="6" t="s">
        <v>163</v>
      </c>
      <c r="I1643" s="4">
        <v>14.2</v>
      </c>
      <c r="J1643" s="4">
        <v>12.8</v>
      </c>
      <c r="M1643" s="4">
        <v>2.8</v>
      </c>
      <c r="N1643" s="4" t="s">
        <v>56</v>
      </c>
      <c r="O1643" s="5" t="s">
        <v>57</v>
      </c>
      <c r="P1643" s="5" t="s">
        <v>80</v>
      </c>
      <c r="Q1643" s="4" t="s">
        <v>27</v>
      </c>
      <c r="Y1643" s="4" t="s">
        <v>62</v>
      </c>
      <c r="AD1643" s="4" t="s">
        <v>81</v>
      </c>
    </row>
    <row r="1644" spans="1:31" x14ac:dyDescent="0.3">
      <c r="A1644" s="4" t="s">
        <v>7</v>
      </c>
      <c r="B1644" s="5">
        <v>3</v>
      </c>
      <c r="C1644" s="4">
        <v>84</v>
      </c>
      <c r="D1644" s="4">
        <v>3</v>
      </c>
      <c r="E1644" s="4">
        <v>16.8</v>
      </c>
      <c r="F1644" s="4">
        <v>14</v>
      </c>
      <c r="G1644" s="4">
        <v>84</v>
      </c>
      <c r="H1644" s="6" t="s">
        <v>164</v>
      </c>
      <c r="I1644" s="4">
        <v>13.5</v>
      </c>
      <c r="J1644" s="4">
        <v>21.1</v>
      </c>
      <c r="M1644" s="4">
        <v>3.1</v>
      </c>
      <c r="N1644" s="4" t="s">
        <v>65</v>
      </c>
      <c r="O1644" s="5" t="s">
        <v>57</v>
      </c>
      <c r="P1644" s="5" t="s">
        <v>80</v>
      </c>
      <c r="Q1644" s="4" t="s">
        <v>27</v>
      </c>
      <c r="Y1644" s="4" t="s">
        <v>62</v>
      </c>
    </row>
    <row r="1645" spans="1:31" x14ac:dyDescent="0.3">
      <c r="A1645" s="4" t="s">
        <v>7</v>
      </c>
      <c r="B1645" s="5">
        <v>3</v>
      </c>
      <c r="C1645" s="4">
        <v>84</v>
      </c>
      <c r="D1645" s="4">
        <v>3</v>
      </c>
      <c r="E1645" s="4">
        <v>16.8</v>
      </c>
      <c r="F1645" s="4">
        <v>14</v>
      </c>
      <c r="G1645" s="4">
        <v>84</v>
      </c>
      <c r="H1645" s="6" t="s">
        <v>165</v>
      </c>
      <c r="I1645" s="4">
        <v>24.1</v>
      </c>
      <c r="J1645" s="4">
        <v>21.2</v>
      </c>
      <c r="M1645" s="4">
        <v>3.9</v>
      </c>
      <c r="N1645" s="4" t="s">
        <v>74</v>
      </c>
      <c r="O1645" s="5" t="s">
        <v>57</v>
      </c>
      <c r="P1645" s="5" t="s">
        <v>21</v>
      </c>
      <c r="Q1645" s="4" t="s">
        <v>27</v>
      </c>
      <c r="R1645" s="4" t="s">
        <v>95</v>
      </c>
      <c r="S1645" s="4" t="s">
        <v>67</v>
      </c>
      <c r="T1645" s="4" t="s">
        <v>61</v>
      </c>
      <c r="U1645" s="4" t="s">
        <v>36</v>
      </c>
      <c r="Y1645" s="4" t="s">
        <v>62</v>
      </c>
      <c r="AD1645" s="4" t="s">
        <v>81</v>
      </c>
    </row>
    <row r="1646" spans="1:31" x14ac:dyDescent="0.3">
      <c r="A1646" s="4" t="s">
        <v>7</v>
      </c>
      <c r="B1646" s="5">
        <v>3</v>
      </c>
      <c r="C1646" s="4">
        <v>84</v>
      </c>
      <c r="D1646" s="4">
        <v>3</v>
      </c>
      <c r="E1646" s="4">
        <v>16.8</v>
      </c>
      <c r="F1646" s="4">
        <v>14</v>
      </c>
      <c r="G1646" s="4">
        <v>84</v>
      </c>
      <c r="H1646" s="6" t="s">
        <v>166</v>
      </c>
      <c r="I1646" s="4">
        <v>24.1</v>
      </c>
      <c r="J1646" s="4">
        <v>18.600000000000001</v>
      </c>
      <c r="M1646" s="4">
        <v>4</v>
      </c>
      <c r="N1646" s="4" t="s">
        <v>65</v>
      </c>
      <c r="O1646" s="5" t="s">
        <v>57</v>
      </c>
      <c r="P1646" s="5" t="s">
        <v>153</v>
      </c>
      <c r="Q1646" s="4" t="s">
        <v>27</v>
      </c>
      <c r="Y1646" s="4" t="s">
        <v>62</v>
      </c>
      <c r="AD1646" s="4" t="s">
        <v>81</v>
      </c>
    </row>
    <row r="1647" spans="1:31" x14ac:dyDescent="0.3">
      <c r="A1647" s="4" t="s">
        <v>7</v>
      </c>
      <c r="B1647" s="5">
        <v>3</v>
      </c>
      <c r="C1647" s="4">
        <v>84</v>
      </c>
      <c r="D1647" s="4">
        <v>3</v>
      </c>
      <c r="E1647" s="4">
        <v>16.8</v>
      </c>
      <c r="F1647" s="4">
        <v>14</v>
      </c>
      <c r="G1647" s="4">
        <v>84</v>
      </c>
      <c r="H1647" s="6" t="s">
        <v>167</v>
      </c>
      <c r="I1647" s="4">
        <v>25</v>
      </c>
      <c r="J1647" s="4">
        <v>16.2</v>
      </c>
      <c r="M1647" s="4">
        <v>5.0999999999999996</v>
      </c>
      <c r="N1647" s="4" t="s">
        <v>89</v>
      </c>
      <c r="O1647" s="5" t="s">
        <v>57</v>
      </c>
      <c r="P1647" s="5" t="s">
        <v>21</v>
      </c>
      <c r="Q1647" s="4" t="s">
        <v>27</v>
      </c>
      <c r="R1647" s="4" t="s">
        <v>71</v>
      </c>
      <c r="S1647" s="4" t="s">
        <v>60</v>
      </c>
      <c r="T1647" s="4" t="s">
        <v>61</v>
      </c>
      <c r="U1647" s="4" t="s">
        <v>33</v>
      </c>
      <c r="Y1647" s="4" t="s">
        <v>62</v>
      </c>
      <c r="AD1647" s="4" t="s">
        <v>174</v>
      </c>
    </row>
    <row r="1648" spans="1:31" x14ac:dyDescent="0.3">
      <c r="A1648" s="4" t="s">
        <v>7</v>
      </c>
      <c r="B1648" s="5">
        <v>3</v>
      </c>
      <c r="C1648" s="4">
        <v>84</v>
      </c>
      <c r="D1648" s="4">
        <v>3</v>
      </c>
      <c r="E1648" s="4">
        <v>16.8</v>
      </c>
      <c r="F1648" s="4">
        <v>14</v>
      </c>
      <c r="G1648" s="4">
        <v>84</v>
      </c>
      <c r="H1648" s="6" t="s">
        <v>169</v>
      </c>
      <c r="I1648" s="4">
        <v>25.6</v>
      </c>
      <c r="J1648" s="4">
        <v>15.9</v>
      </c>
      <c r="M1648" s="4">
        <v>3.1</v>
      </c>
      <c r="N1648" s="4" t="s">
        <v>234</v>
      </c>
      <c r="O1648" s="5" t="s">
        <v>57</v>
      </c>
      <c r="P1648" s="5" t="s">
        <v>66</v>
      </c>
      <c r="Q1648" s="4" t="s">
        <v>27</v>
      </c>
      <c r="R1648" s="4" t="s">
        <v>71</v>
      </c>
      <c r="S1648" s="4" t="s">
        <v>27</v>
      </c>
      <c r="T1648" s="4" t="s">
        <v>61</v>
      </c>
      <c r="U1648" s="4" t="s">
        <v>33</v>
      </c>
      <c r="Y1648" s="4" t="s">
        <v>62</v>
      </c>
      <c r="AD1648" s="4" t="s">
        <v>81</v>
      </c>
    </row>
    <row r="1649" spans="1:31" x14ac:dyDescent="0.3">
      <c r="A1649" s="4" t="s">
        <v>7</v>
      </c>
      <c r="B1649" s="5">
        <v>3</v>
      </c>
      <c r="C1649" s="4">
        <v>84</v>
      </c>
      <c r="D1649" s="4">
        <v>3</v>
      </c>
      <c r="E1649" s="4">
        <v>16.8</v>
      </c>
      <c r="F1649" s="4">
        <v>14</v>
      </c>
      <c r="G1649" s="4">
        <v>84</v>
      </c>
      <c r="H1649" s="6" t="s">
        <v>304</v>
      </c>
      <c r="I1649" s="4">
        <v>25</v>
      </c>
      <c r="J1649" s="4">
        <v>24.3</v>
      </c>
      <c r="M1649" s="4">
        <v>3.2</v>
      </c>
      <c r="N1649" s="4" t="s">
        <v>65</v>
      </c>
      <c r="O1649" s="5" t="s">
        <v>57</v>
      </c>
      <c r="P1649" s="5" t="s">
        <v>66</v>
      </c>
      <c r="Q1649" s="4" t="s">
        <v>27</v>
      </c>
      <c r="R1649" s="4" t="s">
        <v>59</v>
      </c>
      <c r="S1649" s="4" t="s">
        <v>27</v>
      </c>
      <c r="T1649" s="4" t="s">
        <v>61</v>
      </c>
      <c r="U1649" s="4" t="s">
        <v>36</v>
      </c>
      <c r="Y1649" s="4" t="s">
        <v>62</v>
      </c>
      <c r="AD1649" s="4" t="s">
        <v>81</v>
      </c>
      <c r="AE1649" s="4" t="s">
        <v>124</v>
      </c>
    </row>
    <row r="1650" spans="1:31" x14ac:dyDescent="0.3">
      <c r="A1650" s="4" t="s">
        <v>7</v>
      </c>
      <c r="B1650" s="5">
        <v>3</v>
      </c>
      <c r="C1650" s="4">
        <v>84</v>
      </c>
      <c r="D1650" s="4">
        <v>3</v>
      </c>
      <c r="E1650" s="4">
        <v>16.8</v>
      </c>
      <c r="F1650" s="4">
        <v>14</v>
      </c>
      <c r="G1650" s="4">
        <v>84</v>
      </c>
      <c r="H1650" s="6" t="s">
        <v>170</v>
      </c>
      <c r="I1650" s="4">
        <v>19.100000000000001</v>
      </c>
      <c r="J1650" s="4">
        <v>9.5</v>
      </c>
      <c r="M1650" s="4">
        <v>2.8</v>
      </c>
      <c r="N1650" s="4" t="s">
        <v>115</v>
      </c>
      <c r="O1650" s="5" t="s">
        <v>57</v>
      </c>
      <c r="P1650" s="5" t="s">
        <v>66</v>
      </c>
      <c r="Q1650" s="4" t="s">
        <v>27</v>
      </c>
      <c r="R1650" s="4" t="s">
        <v>71</v>
      </c>
      <c r="S1650" s="4" t="s">
        <v>27</v>
      </c>
      <c r="T1650" s="4" t="s">
        <v>61</v>
      </c>
      <c r="U1650" s="4" t="s">
        <v>33</v>
      </c>
      <c r="V1650" s="4" t="s">
        <v>128</v>
      </c>
      <c r="Y1650" s="4" t="s">
        <v>62</v>
      </c>
      <c r="AD1650" s="4" t="s">
        <v>81</v>
      </c>
    </row>
    <row r="1651" spans="1:31" x14ac:dyDescent="0.3">
      <c r="A1651" s="4" t="s">
        <v>7</v>
      </c>
      <c r="B1651" s="5">
        <v>3</v>
      </c>
      <c r="C1651" s="4">
        <v>84</v>
      </c>
      <c r="D1651" s="4">
        <v>3</v>
      </c>
      <c r="E1651" s="4">
        <v>16.8</v>
      </c>
      <c r="F1651" s="4">
        <v>14</v>
      </c>
      <c r="G1651" s="4">
        <v>84</v>
      </c>
      <c r="H1651" s="6" t="s">
        <v>171</v>
      </c>
      <c r="I1651" s="4">
        <v>18.8</v>
      </c>
      <c r="J1651" s="4">
        <v>22.7</v>
      </c>
      <c r="M1651" s="4">
        <v>3</v>
      </c>
      <c r="N1651" s="4" t="s">
        <v>65</v>
      </c>
      <c r="O1651" s="5" t="s">
        <v>57</v>
      </c>
      <c r="P1651" s="5" t="s">
        <v>80</v>
      </c>
      <c r="Q1651" s="4" t="s">
        <v>27</v>
      </c>
      <c r="Y1651" s="4" t="s">
        <v>62</v>
      </c>
    </row>
    <row r="1652" spans="1:31" x14ac:dyDescent="0.3">
      <c r="A1652" s="4" t="s">
        <v>7</v>
      </c>
      <c r="B1652" s="5">
        <v>3</v>
      </c>
      <c r="C1652" s="4">
        <v>84</v>
      </c>
      <c r="D1652" s="4">
        <v>3</v>
      </c>
      <c r="E1652" s="4">
        <v>16.8</v>
      </c>
      <c r="F1652" s="4">
        <v>14</v>
      </c>
      <c r="G1652" s="4">
        <v>84</v>
      </c>
      <c r="H1652" s="6" t="s">
        <v>172</v>
      </c>
      <c r="I1652" s="4">
        <v>13.8</v>
      </c>
      <c r="J1652" s="4">
        <v>26.2</v>
      </c>
      <c r="M1652" s="4">
        <v>4.0999999999999996</v>
      </c>
      <c r="N1652" s="4" t="s">
        <v>151</v>
      </c>
      <c r="O1652" s="5" t="s">
        <v>57</v>
      </c>
      <c r="P1652" s="5" t="s">
        <v>80</v>
      </c>
      <c r="Q1652" s="4" t="s">
        <v>27</v>
      </c>
      <c r="Y1652" s="4" t="s">
        <v>62</v>
      </c>
    </row>
    <row r="1653" spans="1:31" x14ac:dyDescent="0.3">
      <c r="A1653" s="4" t="s">
        <v>7</v>
      </c>
      <c r="B1653" s="5">
        <v>3</v>
      </c>
      <c r="C1653" s="4">
        <v>84</v>
      </c>
      <c r="D1653" s="4">
        <v>3</v>
      </c>
      <c r="E1653" s="4">
        <v>16.8</v>
      </c>
      <c r="F1653" s="4">
        <v>14</v>
      </c>
      <c r="G1653" s="4">
        <v>84</v>
      </c>
      <c r="H1653" s="6" t="s">
        <v>173</v>
      </c>
      <c r="I1653" s="4">
        <v>14.5</v>
      </c>
      <c r="J1653" s="4">
        <v>21.5</v>
      </c>
      <c r="M1653" s="4">
        <v>3</v>
      </c>
      <c r="N1653" s="4" t="s">
        <v>65</v>
      </c>
      <c r="O1653" s="5" t="s">
        <v>57</v>
      </c>
      <c r="P1653" s="5" t="s">
        <v>66</v>
      </c>
      <c r="Q1653" s="4" t="s">
        <v>27</v>
      </c>
      <c r="R1653" s="4" t="s">
        <v>59</v>
      </c>
      <c r="S1653" s="4" t="s">
        <v>67</v>
      </c>
      <c r="T1653" s="4" t="s">
        <v>61</v>
      </c>
      <c r="Y1653" s="4" t="s">
        <v>62</v>
      </c>
      <c r="AD1653" s="4" t="s">
        <v>81</v>
      </c>
    </row>
    <row r="1654" spans="1:31" x14ac:dyDescent="0.3">
      <c r="A1654" s="4" t="s">
        <v>7</v>
      </c>
      <c r="B1654" s="5">
        <v>3</v>
      </c>
      <c r="C1654" s="4">
        <v>84</v>
      </c>
      <c r="D1654" s="4">
        <v>3</v>
      </c>
      <c r="E1654" s="4">
        <v>16.8</v>
      </c>
      <c r="F1654" s="4">
        <v>14</v>
      </c>
      <c r="G1654" s="4">
        <v>84</v>
      </c>
      <c r="H1654" s="6" t="s">
        <v>321</v>
      </c>
      <c r="I1654" s="4">
        <v>13.8</v>
      </c>
      <c r="J1654" s="4">
        <v>16</v>
      </c>
      <c r="M1654" s="4">
        <v>4.2</v>
      </c>
      <c r="N1654" s="4" t="s">
        <v>65</v>
      </c>
      <c r="O1654" s="5" t="s">
        <v>57</v>
      </c>
      <c r="P1654" s="5" t="s">
        <v>66</v>
      </c>
      <c r="Q1654" s="4" t="s">
        <v>27</v>
      </c>
      <c r="R1654" s="4" t="s">
        <v>71</v>
      </c>
      <c r="S1654" s="4" t="s">
        <v>60</v>
      </c>
      <c r="T1654" s="4" t="s">
        <v>61</v>
      </c>
      <c r="U1654" s="4" t="s">
        <v>33</v>
      </c>
      <c r="Y1654" s="4" t="s">
        <v>62</v>
      </c>
      <c r="AD1654" s="4" t="s">
        <v>81</v>
      </c>
    </row>
    <row r="1655" spans="1:31" x14ac:dyDescent="0.3">
      <c r="A1655" s="4" t="s">
        <v>7</v>
      </c>
      <c r="B1655" s="5">
        <v>3</v>
      </c>
      <c r="C1655" s="4">
        <v>84</v>
      </c>
      <c r="D1655" s="4">
        <v>3</v>
      </c>
      <c r="E1655" s="4">
        <v>16.8</v>
      </c>
      <c r="F1655" s="4">
        <v>14</v>
      </c>
      <c r="G1655" s="4">
        <v>84</v>
      </c>
      <c r="H1655" s="6" t="s">
        <v>175</v>
      </c>
      <c r="I1655" s="4">
        <v>15.5</v>
      </c>
      <c r="J1655" s="4">
        <v>16.100000000000001</v>
      </c>
      <c r="M1655" s="4">
        <v>3.5</v>
      </c>
      <c r="N1655" s="4" t="s">
        <v>115</v>
      </c>
      <c r="O1655" s="5" t="s">
        <v>57</v>
      </c>
      <c r="P1655" s="5" t="s">
        <v>80</v>
      </c>
      <c r="Q1655" s="4" t="s">
        <v>27</v>
      </c>
      <c r="Y1655" s="4" t="s">
        <v>62</v>
      </c>
      <c r="AD1655" s="4" t="s">
        <v>81</v>
      </c>
    </row>
    <row r="1656" spans="1:31" x14ac:dyDescent="0.3">
      <c r="A1656" s="4" t="s">
        <v>7</v>
      </c>
      <c r="B1656" s="5">
        <v>3</v>
      </c>
      <c r="C1656" s="4">
        <v>84</v>
      </c>
      <c r="D1656" s="4">
        <v>3</v>
      </c>
      <c r="E1656" s="4">
        <v>16.8</v>
      </c>
      <c r="F1656" s="4">
        <v>14</v>
      </c>
      <c r="G1656" s="4">
        <v>84</v>
      </c>
      <c r="H1656" s="6" t="s">
        <v>177</v>
      </c>
      <c r="I1656" s="4">
        <v>16.100000000000001</v>
      </c>
      <c r="J1656" s="4">
        <v>11.2</v>
      </c>
      <c r="K1656" s="4" t="str">
        <f>IF(J1656&lt;(I1656/2),"Blade","Flake")</f>
        <v>Flake</v>
      </c>
      <c r="L1656" s="4">
        <f t="shared" ref="L1656:L1657" si="84">I1656/J1656</f>
        <v>1.4375000000000002</v>
      </c>
      <c r="M1656" s="4">
        <v>3.4</v>
      </c>
      <c r="N1656" s="4" t="s">
        <v>65</v>
      </c>
      <c r="O1656" s="5" t="s">
        <v>57</v>
      </c>
      <c r="P1656" s="5" t="s">
        <v>58</v>
      </c>
      <c r="Q1656" s="4" t="s">
        <v>27</v>
      </c>
      <c r="R1656" s="4" t="s">
        <v>95</v>
      </c>
      <c r="S1656" s="4" t="s">
        <v>67</v>
      </c>
      <c r="T1656" s="4" t="s">
        <v>61</v>
      </c>
      <c r="U1656" s="4" t="s">
        <v>72</v>
      </c>
      <c r="Y1656" s="4" t="s">
        <v>62</v>
      </c>
      <c r="AE1656" s="4" t="s">
        <v>124</v>
      </c>
    </row>
    <row r="1657" spans="1:31" x14ac:dyDescent="0.3">
      <c r="A1657" s="4" t="s">
        <v>7</v>
      </c>
      <c r="B1657" s="5">
        <v>3</v>
      </c>
      <c r="C1657" s="4">
        <v>84</v>
      </c>
      <c r="D1657" s="4">
        <v>3</v>
      </c>
      <c r="E1657" s="4">
        <v>16.8</v>
      </c>
      <c r="F1657" s="4">
        <v>14</v>
      </c>
      <c r="G1657" s="4">
        <v>84</v>
      </c>
      <c r="H1657" s="6" t="s">
        <v>178</v>
      </c>
      <c r="I1657" s="4">
        <v>12.7</v>
      </c>
      <c r="J1657" s="4">
        <v>20.2</v>
      </c>
      <c r="K1657" s="4" t="str">
        <f>IF(J1657&lt;(I1657/2),"Blade","Flake")</f>
        <v>Flake</v>
      </c>
      <c r="L1657" s="4">
        <f t="shared" si="84"/>
        <v>0.62871287128712872</v>
      </c>
      <c r="M1657" s="4">
        <v>4.7</v>
      </c>
      <c r="N1657" s="4" t="s">
        <v>65</v>
      </c>
      <c r="O1657" s="5" t="s">
        <v>57</v>
      </c>
      <c r="P1657" s="5" t="s">
        <v>58</v>
      </c>
      <c r="Q1657" s="4" t="s">
        <v>27</v>
      </c>
      <c r="R1657" s="4" t="s">
        <v>71</v>
      </c>
      <c r="S1657" s="4" t="s">
        <v>60</v>
      </c>
      <c r="T1657" s="4" t="s">
        <v>61</v>
      </c>
      <c r="U1657" s="4" t="s">
        <v>33</v>
      </c>
      <c r="Y1657" s="4" t="s">
        <v>62</v>
      </c>
      <c r="AD1657" s="4" t="s">
        <v>63</v>
      </c>
    </row>
    <row r="1658" spans="1:31" x14ac:dyDescent="0.3">
      <c r="A1658" s="4" t="s">
        <v>7</v>
      </c>
      <c r="B1658" s="5">
        <v>3</v>
      </c>
      <c r="C1658" s="4">
        <v>84</v>
      </c>
      <c r="D1658" s="4">
        <v>3</v>
      </c>
      <c r="E1658" s="4">
        <v>16.8</v>
      </c>
      <c r="F1658" s="4">
        <v>14</v>
      </c>
      <c r="G1658" s="4">
        <v>84</v>
      </c>
      <c r="H1658" s="6" t="s">
        <v>179</v>
      </c>
      <c r="I1658" s="4">
        <v>15.3</v>
      </c>
      <c r="J1658" s="4">
        <v>13.5</v>
      </c>
      <c r="M1658" s="4">
        <v>2.9</v>
      </c>
      <c r="N1658" s="4" t="s">
        <v>89</v>
      </c>
      <c r="O1658" s="5" t="s">
        <v>57</v>
      </c>
      <c r="P1658" s="5" t="s">
        <v>66</v>
      </c>
      <c r="Q1658" s="4" t="s">
        <v>27</v>
      </c>
      <c r="R1658" s="4" t="s">
        <v>71</v>
      </c>
      <c r="S1658" s="4" t="s">
        <v>67</v>
      </c>
      <c r="T1658" s="4" t="s">
        <v>61</v>
      </c>
      <c r="U1658" s="4" t="s">
        <v>33</v>
      </c>
      <c r="V1658" s="4" t="s">
        <v>128</v>
      </c>
      <c r="Y1658" s="4" t="s">
        <v>62</v>
      </c>
      <c r="AD1658" s="4" t="s">
        <v>81</v>
      </c>
    </row>
    <row r="1659" spans="1:31" x14ac:dyDescent="0.3">
      <c r="A1659" s="4" t="s">
        <v>7</v>
      </c>
      <c r="B1659" s="5">
        <v>3</v>
      </c>
      <c r="C1659" s="4">
        <v>84</v>
      </c>
      <c r="D1659" s="4">
        <v>3</v>
      </c>
      <c r="E1659" s="4">
        <v>16.8</v>
      </c>
      <c r="F1659" s="4">
        <v>14</v>
      </c>
      <c r="G1659" s="4">
        <v>84</v>
      </c>
      <c r="H1659" s="6" t="s">
        <v>180</v>
      </c>
      <c r="I1659" s="4">
        <v>13</v>
      </c>
      <c r="J1659" s="4">
        <v>10.7</v>
      </c>
      <c r="M1659" s="4">
        <v>2.7</v>
      </c>
      <c r="N1659" s="4" t="s">
        <v>89</v>
      </c>
      <c r="O1659" s="5" t="s">
        <v>57</v>
      </c>
      <c r="P1659" s="5" t="s">
        <v>21</v>
      </c>
      <c r="Q1659" s="4" t="s">
        <v>27</v>
      </c>
      <c r="R1659" s="4" t="s">
        <v>101</v>
      </c>
      <c r="S1659" s="4" t="s">
        <v>67</v>
      </c>
      <c r="T1659" s="4" t="s">
        <v>61</v>
      </c>
      <c r="U1659" s="4" t="s">
        <v>35</v>
      </c>
      <c r="Y1659" s="4" t="s">
        <v>62</v>
      </c>
    </row>
    <row r="1660" spans="1:31" x14ac:dyDescent="0.3">
      <c r="A1660" s="4" t="s">
        <v>7</v>
      </c>
      <c r="B1660" s="5">
        <v>3</v>
      </c>
      <c r="C1660" s="4">
        <v>84</v>
      </c>
      <c r="D1660" s="4">
        <v>3</v>
      </c>
      <c r="E1660" s="4">
        <v>16.8</v>
      </c>
      <c r="F1660" s="4">
        <v>14</v>
      </c>
      <c r="G1660" s="4">
        <v>84</v>
      </c>
      <c r="H1660" s="6" t="s">
        <v>305</v>
      </c>
      <c r="I1660" s="4">
        <v>16.2</v>
      </c>
      <c r="J1660" s="4">
        <v>11.2</v>
      </c>
      <c r="M1660" s="4">
        <v>3.3</v>
      </c>
      <c r="N1660" s="4" t="s">
        <v>89</v>
      </c>
      <c r="O1660" s="5" t="s">
        <v>57</v>
      </c>
      <c r="P1660" s="5" t="s">
        <v>66</v>
      </c>
      <c r="Q1660" s="4" t="s">
        <v>27</v>
      </c>
      <c r="R1660" s="4" t="s">
        <v>71</v>
      </c>
      <c r="S1660" s="4" t="s">
        <v>67</v>
      </c>
      <c r="T1660" s="4" t="s">
        <v>61</v>
      </c>
      <c r="U1660" s="4" t="s">
        <v>33</v>
      </c>
      <c r="Y1660" s="4" t="s">
        <v>62</v>
      </c>
      <c r="AD1660" s="4" t="s">
        <v>81</v>
      </c>
    </row>
    <row r="1661" spans="1:31" x14ac:dyDescent="0.3">
      <c r="A1661" s="4" t="s">
        <v>7</v>
      </c>
      <c r="B1661" s="5">
        <v>3</v>
      </c>
      <c r="C1661" s="4">
        <v>84</v>
      </c>
      <c r="D1661" s="4">
        <v>3</v>
      </c>
      <c r="E1661" s="4">
        <v>16.8</v>
      </c>
      <c r="F1661" s="4">
        <v>14</v>
      </c>
      <c r="G1661" s="4">
        <v>84</v>
      </c>
      <c r="H1661" s="6" t="s">
        <v>181</v>
      </c>
      <c r="I1661" s="4">
        <v>17</v>
      </c>
      <c r="J1661" s="4">
        <v>18.399999999999999</v>
      </c>
      <c r="M1661" s="4">
        <v>3.4</v>
      </c>
      <c r="N1661" s="4" t="s">
        <v>56</v>
      </c>
      <c r="O1661" s="5" t="s">
        <v>57</v>
      </c>
      <c r="P1661" s="5" t="s">
        <v>80</v>
      </c>
      <c r="Q1661" s="4" t="s">
        <v>27</v>
      </c>
      <c r="Y1661" s="4" t="s">
        <v>62</v>
      </c>
      <c r="AD1661" s="4" t="s">
        <v>81</v>
      </c>
    </row>
    <row r="1662" spans="1:31" x14ac:dyDescent="0.3">
      <c r="A1662" s="4" t="s">
        <v>7</v>
      </c>
      <c r="B1662" s="5">
        <v>3</v>
      </c>
      <c r="C1662" s="4">
        <v>84</v>
      </c>
      <c r="D1662" s="4">
        <v>3</v>
      </c>
      <c r="E1662" s="4">
        <v>16.8</v>
      </c>
      <c r="F1662" s="4">
        <v>14</v>
      </c>
      <c r="G1662" s="4">
        <v>84</v>
      </c>
      <c r="H1662" s="6" t="s">
        <v>182</v>
      </c>
      <c r="I1662" s="4">
        <v>13.1</v>
      </c>
      <c r="J1662" s="4">
        <v>9.6</v>
      </c>
      <c r="M1662" s="4">
        <v>3.4</v>
      </c>
      <c r="N1662" s="4" t="s">
        <v>89</v>
      </c>
      <c r="O1662" s="5" t="s">
        <v>57</v>
      </c>
      <c r="P1662" s="5" t="s">
        <v>66</v>
      </c>
      <c r="Q1662" s="4" t="s">
        <v>27</v>
      </c>
      <c r="R1662" s="4" t="s">
        <v>71</v>
      </c>
      <c r="S1662" s="4" t="s">
        <v>67</v>
      </c>
      <c r="T1662" s="4" t="s">
        <v>61</v>
      </c>
      <c r="Y1662" s="4" t="s">
        <v>62</v>
      </c>
      <c r="AD1662" s="4" t="s">
        <v>81</v>
      </c>
    </row>
    <row r="1663" spans="1:31" x14ac:dyDescent="0.3">
      <c r="A1663" s="4" t="s">
        <v>7</v>
      </c>
      <c r="B1663" s="5">
        <v>3</v>
      </c>
      <c r="C1663" s="4">
        <v>84</v>
      </c>
      <c r="D1663" s="4">
        <v>3</v>
      </c>
      <c r="E1663" s="4">
        <v>16.8</v>
      </c>
      <c r="F1663" s="4">
        <v>14</v>
      </c>
      <c r="G1663" s="4">
        <v>84</v>
      </c>
      <c r="H1663" s="6" t="s">
        <v>184</v>
      </c>
      <c r="I1663" s="4">
        <v>26.9</v>
      </c>
      <c r="J1663" s="4">
        <v>17.100000000000001</v>
      </c>
      <c r="M1663" s="4">
        <v>5</v>
      </c>
      <c r="N1663" s="4" t="s">
        <v>89</v>
      </c>
      <c r="O1663" s="5" t="s">
        <v>57</v>
      </c>
      <c r="P1663" s="5" t="s">
        <v>153</v>
      </c>
      <c r="Q1663" s="4" t="s">
        <v>27</v>
      </c>
      <c r="Y1663" s="4" t="s">
        <v>62</v>
      </c>
      <c r="AD1663" s="4" t="s">
        <v>81</v>
      </c>
    </row>
    <row r="1664" spans="1:31" x14ac:dyDescent="0.3">
      <c r="A1664" s="4" t="s">
        <v>7</v>
      </c>
      <c r="B1664" s="5">
        <v>3</v>
      </c>
      <c r="C1664" s="4">
        <v>84</v>
      </c>
      <c r="D1664" s="4">
        <v>3</v>
      </c>
      <c r="E1664" s="4">
        <v>16.8</v>
      </c>
      <c r="F1664" s="4">
        <v>14</v>
      </c>
      <c r="G1664" s="4">
        <v>84</v>
      </c>
      <c r="H1664" s="6" t="s">
        <v>185</v>
      </c>
      <c r="I1664" s="4">
        <v>22.1</v>
      </c>
      <c r="J1664" s="4">
        <v>14.1</v>
      </c>
      <c r="M1664" s="4">
        <v>3.5</v>
      </c>
      <c r="N1664" s="4" t="s">
        <v>234</v>
      </c>
      <c r="O1664" s="5" t="s">
        <v>57</v>
      </c>
      <c r="P1664" s="5" t="s">
        <v>80</v>
      </c>
      <c r="Q1664" s="4" t="s">
        <v>27</v>
      </c>
      <c r="Y1664" s="4" t="s">
        <v>62</v>
      </c>
    </row>
    <row r="1665" spans="1:31" x14ac:dyDescent="0.3">
      <c r="A1665" s="4" t="s">
        <v>7</v>
      </c>
      <c r="B1665" s="5">
        <v>3</v>
      </c>
      <c r="C1665" s="4">
        <v>84</v>
      </c>
      <c r="D1665" s="4">
        <v>3</v>
      </c>
      <c r="E1665" s="4">
        <v>16.8</v>
      </c>
      <c r="F1665" s="4">
        <v>14</v>
      </c>
      <c r="G1665" s="4">
        <v>84</v>
      </c>
      <c r="H1665" s="6" t="s">
        <v>186</v>
      </c>
      <c r="I1665" s="4">
        <v>16.8</v>
      </c>
      <c r="J1665" s="4">
        <v>18.3</v>
      </c>
      <c r="K1665" s="4" t="str">
        <f>IF(J1665&lt;(I1665/2),"Blade","Flake")</f>
        <v>Flake</v>
      </c>
      <c r="L1665" s="4">
        <f>I1665/J1665</f>
        <v>0.91803278688524592</v>
      </c>
      <c r="M1665" s="4">
        <v>2</v>
      </c>
      <c r="N1665" s="4" t="s">
        <v>74</v>
      </c>
      <c r="O1665" s="5" t="s">
        <v>57</v>
      </c>
      <c r="P1665" s="5" t="s">
        <v>58</v>
      </c>
      <c r="Q1665" s="4" t="s">
        <v>27</v>
      </c>
      <c r="R1665" s="4" t="s">
        <v>59</v>
      </c>
      <c r="S1665" s="4" t="s">
        <v>67</v>
      </c>
      <c r="T1665" s="4" t="s">
        <v>61</v>
      </c>
      <c r="U1665" s="4" t="s">
        <v>36</v>
      </c>
      <c r="Y1665" s="4" t="s">
        <v>62</v>
      </c>
      <c r="AE1665" s="4" t="s">
        <v>124</v>
      </c>
    </row>
    <row r="1666" spans="1:31" x14ac:dyDescent="0.3">
      <c r="A1666" s="4" t="s">
        <v>7</v>
      </c>
      <c r="B1666" s="5">
        <v>3</v>
      </c>
      <c r="C1666" s="4">
        <v>84</v>
      </c>
      <c r="D1666" s="4">
        <v>3</v>
      </c>
      <c r="E1666" s="4">
        <v>16.8</v>
      </c>
      <c r="F1666" s="4">
        <v>14</v>
      </c>
      <c r="G1666" s="4">
        <v>84</v>
      </c>
      <c r="H1666" s="6" t="s">
        <v>187</v>
      </c>
      <c r="I1666" s="4">
        <v>10.8</v>
      </c>
      <c r="J1666" s="4">
        <v>18.600000000000001</v>
      </c>
      <c r="M1666" s="4">
        <v>2.1</v>
      </c>
      <c r="N1666" s="4" t="s">
        <v>56</v>
      </c>
      <c r="O1666" s="5" t="s">
        <v>57</v>
      </c>
      <c r="P1666" s="5" t="s">
        <v>80</v>
      </c>
      <c r="Q1666" s="4" t="s">
        <v>27</v>
      </c>
      <c r="Y1666" s="4" t="s">
        <v>62</v>
      </c>
      <c r="AD1666" s="4" t="s">
        <v>81</v>
      </c>
    </row>
    <row r="1667" spans="1:31" x14ac:dyDescent="0.3">
      <c r="A1667" s="4" t="s">
        <v>7</v>
      </c>
      <c r="B1667" s="5">
        <v>3</v>
      </c>
      <c r="C1667" s="4">
        <v>84</v>
      </c>
      <c r="D1667" s="4">
        <v>3</v>
      </c>
      <c r="E1667" s="4">
        <v>16.8</v>
      </c>
      <c r="F1667" s="4">
        <v>14</v>
      </c>
      <c r="G1667" s="4">
        <v>84</v>
      </c>
      <c r="H1667" s="6" t="s">
        <v>188</v>
      </c>
      <c r="I1667" s="4">
        <v>16.3</v>
      </c>
      <c r="J1667" s="4">
        <v>13.5</v>
      </c>
      <c r="M1667" s="4">
        <v>3.9</v>
      </c>
      <c r="N1667" s="4" t="s">
        <v>74</v>
      </c>
      <c r="O1667" s="5" t="s">
        <v>57</v>
      </c>
      <c r="P1667" s="5" t="s">
        <v>21</v>
      </c>
      <c r="Q1667" s="4" t="s">
        <v>27</v>
      </c>
      <c r="R1667" s="4" t="s">
        <v>83</v>
      </c>
      <c r="S1667" s="4" t="s">
        <v>60</v>
      </c>
      <c r="T1667" s="4" t="s">
        <v>61</v>
      </c>
      <c r="U1667" s="4" t="s">
        <v>33</v>
      </c>
      <c r="Y1667" s="4" t="s">
        <v>62</v>
      </c>
    </row>
    <row r="1668" spans="1:31" x14ac:dyDescent="0.3">
      <c r="A1668" s="4" t="s">
        <v>7</v>
      </c>
      <c r="B1668" s="5">
        <v>3</v>
      </c>
      <c r="C1668" s="4">
        <v>84</v>
      </c>
      <c r="D1668" s="4">
        <v>3</v>
      </c>
      <c r="E1668" s="4">
        <v>16.8</v>
      </c>
      <c r="F1668" s="4">
        <v>14</v>
      </c>
      <c r="G1668" s="4">
        <v>84</v>
      </c>
      <c r="H1668" s="6" t="s">
        <v>306</v>
      </c>
      <c r="I1668" s="4">
        <v>24.8</v>
      </c>
      <c r="J1668" s="4">
        <v>20.100000000000001</v>
      </c>
      <c r="M1668" s="4">
        <v>2.6</v>
      </c>
      <c r="N1668" s="4" t="s">
        <v>74</v>
      </c>
      <c r="O1668" s="5" t="s">
        <v>57</v>
      </c>
      <c r="P1668" s="5" t="s">
        <v>66</v>
      </c>
      <c r="Q1668" s="4" t="s">
        <v>27</v>
      </c>
      <c r="R1668" s="4" t="s">
        <v>71</v>
      </c>
      <c r="S1668" s="4" t="s">
        <v>27</v>
      </c>
      <c r="T1668" s="4" t="s">
        <v>61</v>
      </c>
      <c r="U1668" s="4" t="s">
        <v>36</v>
      </c>
      <c r="V1668" s="4" t="s">
        <v>128</v>
      </c>
      <c r="Y1668" s="4" t="s">
        <v>62</v>
      </c>
      <c r="AD1668" s="4" t="s">
        <v>81</v>
      </c>
    </row>
    <row r="1669" spans="1:31" x14ac:dyDescent="0.3">
      <c r="A1669" s="4" t="s">
        <v>7</v>
      </c>
      <c r="B1669" s="5">
        <v>3</v>
      </c>
      <c r="C1669" s="4">
        <v>84</v>
      </c>
      <c r="D1669" s="4">
        <v>3</v>
      </c>
      <c r="E1669" s="4">
        <v>16.8</v>
      </c>
      <c r="F1669" s="4">
        <v>14</v>
      </c>
      <c r="G1669" s="4">
        <v>84</v>
      </c>
      <c r="H1669" s="6" t="s">
        <v>189</v>
      </c>
      <c r="I1669" s="4">
        <v>13.5</v>
      </c>
      <c r="J1669" s="4">
        <v>11.5</v>
      </c>
      <c r="K1669" s="4" t="str">
        <f>IF(J1669&lt;(I1669/2),"Blade","Flake")</f>
        <v>Flake</v>
      </c>
      <c r="L1669" s="4">
        <f>I1669/J1669</f>
        <v>1.173913043478261</v>
      </c>
      <c r="M1669" s="4">
        <v>1.6</v>
      </c>
      <c r="N1669" s="4" t="s">
        <v>74</v>
      </c>
      <c r="O1669" s="5" t="s">
        <v>57</v>
      </c>
      <c r="P1669" s="5" t="s">
        <v>58</v>
      </c>
      <c r="Q1669" s="4" t="s">
        <v>27</v>
      </c>
      <c r="R1669" s="4" t="s">
        <v>95</v>
      </c>
      <c r="S1669" s="4" t="s">
        <v>27</v>
      </c>
      <c r="T1669" s="4" t="s">
        <v>61</v>
      </c>
      <c r="U1669" s="4" t="s">
        <v>36</v>
      </c>
      <c r="Y1669" s="4" t="s">
        <v>62</v>
      </c>
    </row>
    <row r="1670" spans="1:31" x14ac:dyDescent="0.3">
      <c r="A1670" s="4" t="s">
        <v>7</v>
      </c>
      <c r="B1670" s="5">
        <v>3</v>
      </c>
      <c r="C1670" s="4">
        <v>84</v>
      </c>
      <c r="D1670" s="4">
        <v>3</v>
      </c>
      <c r="E1670" s="4">
        <v>16.8</v>
      </c>
      <c r="F1670" s="4">
        <v>14</v>
      </c>
      <c r="G1670" s="4">
        <v>84</v>
      </c>
      <c r="H1670" s="6" t="s">
        <v>190</v>
      </c>
      <c r="I1670" s="4">
        <v>19.600000000000001</v>
      </c>
      <c r="J1670" s="4">
        <v>10</v>
      </c>
      <c r="M1670" s="4">
        <v>3.1</v>
      </c>
      <c r="N1670" s="4" t="s">
        <v>56</v>
      </c>
      <c r="O1670" s="5" t="s">
        <v>57</v>
      </c>
      <c r="P1670" s="5" t="s">
        <v>21</v>
      </c>
      <c r="Q1670" s="4" t="s">
        <v>27</v>
      </c>
      <c r="R1670" s="4" t="s">
        <v>71</v>
      </c>
      <c r="S1670" s="4" t="s">
        <v>67</v>
      </c>
      <c r="T1670" s="4" t="s">
        <v>61</v>
      </c>
      <c r="U1670" s="4" t="s">
        <v>33</v>
      </c>
      <c r="Y1670" s="4" t="s">
        <v>62</v>
      </c>
    </row>
    <row r="1671" spans="1:31" x14ac:dyDescent="0.3">
      <c r="A1671" s="4" t="s">
        <v>7</v>
      </c>
      <c r="B1671" s="5">
        <v>3</v>
      </c>
      <c r="C1671" s="4">
        <v>84</v>
      </c>
      <c r="D1671" s="4">
        <v>3</v>
      </c>
      <c r="E1671" s="4">
        <v>16.8</v>
      </c>
      <c r="F1671" s="4">
        <v>14</v>
      </c>
      <c r="G1671" s="4">
        <v>84</v>
      </c>
      <c r="H1671" s="6" t="s">
        <v>191</v>
      </c>
      <c r="I1671" s="4">
        <v>18.399999999999999</v>
      </c>
      <c r="J1671" s="4">
        <v>13</v>
      </c>
      <c r="M1671" s="4">
        <v>3.3</v>
      </c>
      <c r="N1671" s="4" t="s">
        <v>56</v>
      </c>
      <c r="O1671" s="5" t="s">
        <v>57</v>
      </c>
      <c r="P1671" s="5" t="s">
        <v>80</v>
      </c>
      <c r="Q1671" s="4" t="s">
        <v>27</v>
      </c>
      <c r="Y1671" s="4" t="s">
        <v>62</v>
      </c>
    </row>
    <row r="1672" spans="1:31" x14ac:dyDescent="0.3">
      <c r="A1672" s="4" t="s">
        <v>7</v>
      </c>
      <c r="B1672" s="5">
        <v>3</v>
      </c>
      <c r="C1672" s="4">
        <v>84</v>
      </c>
      <c r="D1672" s="4">
        <v>3</v>
      </c>
      <c r="E1672" s="4">
        <v>16.8</v>
      </c>
      <c r="F1672" s="4">
        <v>14</v>
      </c>
      <c r="G1672" s="4">
        <v>84</v>
      </c>
      <c r="H1672" s="6" t="s">
        <v>192</v>
      </c>
      <c r="I1672" s="4">
        <v>15.6</v>
      </c>
      <c r="J1672" s="4">
        <v>16.600000000000001</v>
      </c>
      <c r="M1672" s="4">
        <v>3.4</v>
      </c>
      <c r="N1672" s="4" t="s">
        <v>56</v>
      </c>
      <c r="O1672" s="5" t="s">
        <v>57</v>
      </c>
      <c r="P1672" s="5" t="s">
        <v>153</v>
      </c>
      <c r="Q1672" s="4" t="s">
        <v>27</v>
      </c>
      <c r="Y1672" s="4" t="s">
        <v>62</v>
      </c>
      <c r="AD1672" s="4" t="s">
        <v>81</v>
      </c>
    </row>
    <row r="1673" spans="1:31" x14ac:dyDescent="0.3">
      <c r="A1673" s="4" t="s">
        <v>7</v>
      </c>
      <c r="B1673" s="5">
        <v>3</v>
      </c>
      <c r="C1673" s="4">
        <v>84</v>
      </c>
      <c r="D1673" s="4">
        <v>3</v>
      </c>
      <c r="E1673" s="4">
        <v>16.8</v>
      </c>
      <c r="F1673" s="4">
        <v>14</v>
      </c>
      <c r="G1673" s="4">
        <v>84</v>
      </c>
      <c r="H1673" s="6" t="s">
        <v>193</v>
      </c>
      <c r="I1673" s="4">
        <v>18.399999999999999</v>
      </c>
      <c r="J1673" s="4">
        <v>12.7</v>
      </c>
      <c r="M1673" s="4">
        <v>3.1</v>
      </c>
      <c r="N1673" s="4" t="s">
        <v>89</v>
      </c>
      <c r="O1673" s="5" t="s">
        <v>57</v>
      </c>
      <c r="P1673" s="5" t="s">
        <v>66</v>
      </c>
      <c r="Q1673" s="4" t="s">
        <v>27</v>
      </c>
      <c r="R1673" s="4" t="s">
        <v>59</v>
      </c>
      <c r="S1673" s="4" t="s">
        <v>27</v>
      </c>
      <c r="T1673" s="4" t="s">
        <v>61</v>
      </c>
      <c r="U1673" s="4" t="s">
        <v>33</v>
      </c>
      <c r="V1673" s="4" t="s">
        <v>128</v>
      </c>
      <c r="Y1673" s="4" t="s">
        <v>62</v>
      </c>
      <c r="AD1673" s="4" t="s">
        <v>81</v>
      </c>
    </row>
    <row r="1674" spans="1:31" x14ac:dyDescent="0.3">
      <c r="A1674" s="4" t="s">
        <v>7</v>
      </c>
      <c r="B1674" s="5">
        <v>3</v>
      </c>
      <c r="C1674" s="4">
        <v>84</v>
      </c>
      <c r="D1674" s="4">
        <v>3</v>
      </c>
      <c r="E1674" s="4">
        <v>16.8</v>
      </c>
      <c r="F1674" s="4">
        <v>14</v>
      </c>
      <c r="G1674" s="4">
        <v>84</v>
      </c>
      <c r="H1674" s="6" t="s">
        <v>194</v>
      </c>
      <c r="I1674" s="4">
        <v>15.7</v>
      </c>
      <c r="J1674" s="4">
        <v>14.2</v>
      </c>
      <c r="M1674" s="4">
        <v>1.8</v>
      </c>
      <c r="N1674" s="4" t="s">
        <v>89</v>
      </c>
      <c r="O1674" s="5" t="s">
        <v>57</v>
      </c>
      <c r="P1674" s="5" t="s">
        <v>153</v>
      </c>
      <c r="Q1674" s="4" t="s">
        <v>27</v>
      </c>
      <c r="Y1674" s="4" t="s">
        <v>62</v>
      </c>
    </row>
    <row r="1675" spans="1:31" x14ac:dyDescent="0.3">
      <c r="A1675" s="4" t="s">
        <v>7</v>
      </c>
      <c r="B1675" s="5">
        <v>3</v>
      </c>
      <c r="C1675" s="4">
        <v>84</v>
      </c>
      <c r="D1675" s="4">
        <v>3</v>
      </c>
      <c r="E1675" s="4">
        <v>16.8</v>
      </c>
      <c r="F1675" s="4">
        <v>14</v>
      </c>
      <c r="G1675" s="4">
        <v>84</v>
      </c>
      <c r="H1675" s="6" t="s">
        <v>195</v>
      </c>
      <c r="I1675" s="4">
        <v>11</v>
      </c>
      <c r="J1675" s="4">
        <v>9.1999999999999993</v>
      </c>
      <c r="M1675" s="4">
        <v>1.9</v>
      </c>
      <c r="N1675" s="4" t="s">
        <v>74</v>
      </c>
      <c r="O1675" s="5" t="s">
        <v>57</v>
      </c>
      <c r="P1675" s="5" t="s">
        <v>80</v>
      </c>
      <c r="Q1675" s="4" t="s">
        <v>27</v>
      </c>
      <c r="Y1675" s="4" t="s">
        <v>62</v>
      </c>
    </row>
    <row r="1676" spans="1:31" x14ac:dyDescent="0.3">
      <c r="A1676" s="4" t="s">
        <v>7</v>
      </c>
      <c r="B1676" s="5">
        <v>3</v>
      </c>
      <c r="C1676" s="4">
        <v>84</v>
      </c>
      <c r="D1676" s="4">
        <v>3</v>
      </c>
      <c r="E1676" s="4">
        <v>16.8</v>
      </c>
      <c r="F1676" s="4">
        <v>14</v>
      </c>
      <c r="G1676" s="4">
        <v>84</v>
      </c>
      <c r="H1676" s="6" t="s">
        <v>196</v>
      </c>
      <c r="I1676" s="4">
        <v>20.5</v>
      </c>
      <c r="J1676" s="4">
        <v>11.1</v>
      </c>
      <c r="M1676" s="4">
        <v>2.7</v>
      </c>
      <c r="N1676" s="4" t="s">
        <v>56</v>
      </c>
      <c r="O1676" s="5" t="s">
        <v>57</v>
      </c>
      <c r="P1676" s="5" t="s">
        <v>153</v>
      </c>
      <c r="Q1676" s="4" t="s">
        <v>27</v>
      </c>
      <c r="Y1676" s="4" t="s">
        <v>62</v>
      </c>
      <c r="AD1676" s="4" t="s">
        <v>81</v>
      </c>
    </row>
    <row r="1677" spans="1:31" x14ac:dyDescent="0.3">
      <c r="A1677" s="4" t="s">
        <v>7</v>
      </c>
      <c r="B1677" s="5">
        <v>3</v>
      </c>
      <c r="C1677" s="4">
        <v>84</v>
      </c>
      <c r="D1677" s="4">
        <v>3</v>
      </c>
      <c r="E1677" s="4">
        <v>16.8</v>
      </c>
      <c r="F1677" s="4">
        <v>14</v>
      </c>
      <c r="G1677" s="4">
        <v>84</v>
      </c>
      <c r="H1677" s="6" t="s">
        <v>197</v>
      </c>
      <c r="I1677" s="4">
        <v>17.8</v>
      </c>
      <c r="J1677" s="4">
        <v>16.5</v>
      </c>
      <c r="M1677" s="4">
        <v>2.8</v>
      </c>
      <c r="N1677" s="4" t="s">
        <v>89</v>
      </c>
      <c r="O1677" s="5" t="s">
        <v>57</v>
      </c>
      <c r="P1677" s="5" t="s">
        <v>80</v>
      </c>
      <c r="Q1677" s="4" t="s">
        <v>27</v>
      </c>
      <c r="Y1677" s="4" t="s">
        <v>62</v>
      </c>
      <c r="AD1677" s="4" t="s">
        <v>81</v>
      </c>
    </row>
    <row r="1678" spans="1:31" x14ac:dyDescent="0.3">
      <c r="A1678" s="4" t="s">
        <v>7</v>
      </c>
      <c r="B1678" s="5">
        <v>3</v>
      </c>
      <c r="C1678" s="4">
        <v>84</v>
      </c>
      <c r="D1678" s="4">
        <v>3</v>
      </c>
      <c r="E1678" s="4">
        <v>16.8</v>
      </c>
      <c r="F1678" s="4">
        <v>14</v>
      </c>
      <c r="G1678" s="4">
        <v>84</v>
      </c>
      <c r="H1678" s="6" t="s">
        <v>198</v>
      </c>
      <c r="I1678" s="4">
        <v>17</v>
      </c>
      <c r="J1678" s="4">
        <v>14.2</v>
      </c>
      <c r="M1678" s="4">
        <v>4</v>
      </c>
      <c r="N1678" s="4" t="s">
        <v>115</v>
      </c>
      <c r="O1678" s="5" t="s">
        <v>57</v>
      </c>
      <c r="P1678" s="5" t="s">
        <v>153</v>
      </c>
      <c r="Q1678" s="4" t="s">
        <v>27</v>
      </c>
      <c r="Y1678" s="4" t="s">
        <v>62</v>
      </c>
      <c r="AD1678" s="4" t="s">
        <v>81</v>
      </c>
    </row>
    <row r="1679" spans="1:31" x14ac:dyDescent="0.3">
      <c r="A1679" s="4" t="s">
        <v>7</v>
      </c>
      <c r="B1679" s="5">
        <v>3</v>
      </c>
      <c r="C1679" s="4">
        <v>84</v>
      </c>
      <c r="D1679" s="4">
        <v>3</v>
      </c>
      <c r="E1679" s="4">
        <v>16.8</v>
      </c>
      <c r="F1679" s="4">
        <v>14</v>
      </c>
      <c r="G1679" s="4">
        <v>84</v>
      </c>
      <c r="H1679" s="6" t="s">
        <v>199</v>
      </c>
      <c r="I1679" s="4">
        <v>13</v>
      </c>
      <c r="J1679" s="4">
        <v>15.9</v>
      </c>
      <c r="M1679" s="4">
        <v>1.4</v>
      </c>
      <c r="N1679" s="4" t="s">
        <v>65</v>
      </c>
      <c r="O1679" s="5" t="s">
        <v>57</v>
      </c>
      <c r="P1679" s="5" t="s">
        <v>66</v>
      </c>
      <c r="Q1679" s="4" t="s">
        <v>27</v>
      </c>
      <c r="R1679" s="4" t="s">
        <v>95</v>
      </c>
      <c r="S1679" s="4" t="s">
        <v>27</v>
      </c>
      <c r="T1679" s="4" t="s">
        <v>61</v>
      </c>
      <c r="U1679" s="4" t="s">
        <v>36</v>
      </c>
      <c r="Y1679" s="4" t="s">
        <v>62</v>
      </c>
      <c r="AD1679" s="4" t="s">
        <v>81</v>
      </c>
    </row>
    <row r="1680" spans="1:31" x14ac:dyDescent="0.3">
      <c r="A1680" s="4" t="s">
        <v>7</v>
      </c>
      <c r="B1680" s="5">
        <v>3</v>
      </c>
      <c r="C1680" s="4">
        <v>84</v>
      </c>
      <c r="D1680" s="4">
        <v>3</v>
      </c>
      <c r="E1680" s="4">
        <v>16.8</v>
      </c>
      <c r="F1680" s="4">
        <v>14</v>
      </c>
      <c r="G1680" s="4">
        <v>84</v>
      </c>
      <c r="H1680" s="6" t="s">
        <v>307</v>
      </c>
      <c r="I1680" s="4">
        <v>26.6</v>
      </c>
      <c r="J1680" s="4">
        <v>9</v>
      </c>
      <c r="M1680" s="4">
        <v>1.7</v>
      </c>
      <c r="N1680" s="4" t="s">
        <v>65</v>
      </c>
      <c r="O1680" s="5" t="s">
        <v>57</v>
      </c>
      <c r="P1680" s="5" t="s">
        <v>80</v>
      </c>
      <c r="Q1680" s="4" t="s">
        <v>27</v>
      </c>
      <c r="Y1680" s="4" t="s">
        <v>62</v>
      </c>
      <c r="AD1680" s="4" t="s">
        <v>81</v>
      </c>
    </row>
    <row r="1681" spans="1:31" x14ac:dyDescent="0.3">
      <c r="A1681" s="4" t="s">
        <v>7</v>
      </c>
      <c r="B1681" s="5">
        <v>3</v>
      </c>
      <c r="C1681" s="4">
        <v>84</v>
      </c>
      <c r="D1681" s="4">
        <v>3</v>
      </c>
      <c r="E1681" s="4">
        <v>16.8</v>
      </c>
      <c r="F1681" s="4">
        <v>14</v>
      </c>
      <c r="G1681" s="4">
        <v>84</v>
      </c>
      <c r="H1681" s="6" t="s">
        <v>200</v>
      </c>
      <c r="I1681" s="4">
        <v>27.1</v>
      </c>
      <c r="J1681" s="4">
        <v>17.899999999999999</v>
      </c>
      <c r="M1681" s="4">
        <v>3.4</v>
      </c>
      <c r="N1681" s="4" t="s">
        <v>65</v>
      </c>
      <c r="O1681" s="5" t="s">
        <v>57</v>
      </c>
      <c r="P1681" s="5" t="s">
        <v>21</v>
      </c>
      <c r="Q1681" s="4" t="s">
        <v>27</v>
      </c>
      <c r="R1681" s="4" t="s">
        <v>71</v>
      </c>
      <c r="S1681" s="4" t="s">
        <v>67</v>
      </c>
      <c r="T1681" s="4" t="s">
        <v>61</v>
      </c>
      <c r="U1681" s="4" t="s">
        <v>36</v>
      </c>
      <c r="Y1681" s="4" t="s">
        <v>62</v>
      </c>
    </row>
    <row r="1682" spans="1:31" x14ac:dyDescent="0.3">
      <c r="A1682" s="4" t="s">
        <v>7</v>
      </c>
      <c r="B1682" s="5">
        <v>3</v>
      </c>
      <c r="C1682" s="4">
        <v>84</v>
      </c>
      <c r="D1682" s="4">
        <v>3</v>
      </c>
      <c r="E1682" s="4">
        <v>16.8</v>
      </c>
      <c r="F1682" s="4">
        <v>14</v>
      </c>
      <c r="G1682" s="4">
        <v>84</v>
      </c>
      <c r="H1682" s="6" t="s">
        <v>201</v>
      </c>
      <c r="I1682" s="4">
        <v>11.9</v>
      </c>
      <c r="J1682" s="4">
        <v>17.399999999999999</v>
      </c>
      <c r="M1682" s="4">
        <v>2.9</v>
      </c>
      <c r="N1682" s="4" t="s">
        <v>115</v>
      </c>
      <c r="O1682" s="5" t="s">
        <v>57</v>
      </c>
      <c r="P1682" s="5" t="s">
        <v>153</v>
      </c>
      <c r="Q1682" s="4" t="s">
        <v>27</v>
      </c>
      <c r="Y1682" s="4" t="s">
        <v>62</v>
      </c>
      <c r="AD1682" s="4" t="s">
        <v>81</v>
      </c>
    </row>
    <row r="1683" spans="1:31" x14ac:dyDescent="0.3">
      <c r="A1683" s="4" t="s">
        <v>7</v>
      </c>
      <c r="B1683" s="5">
        <v>3</v>
      </c>
      <c r="C1683" s="4">
        <v>84</v>
      </c>
      <c r="D1683" s="4">
        <v>3</v>
      </c>
      <c r="E1683" s="4">
        <v>16.8</v>
      </c>
      <c r="F1683" s="4">
        <v>14</v>
      </c>
      <c r="G1683" s="4">
        <v>84</v>
      </c>
      <c r="H1683" s="6" t="s">
        <v>202</v>
      </c>
      <c r="I1683" s="4">
        <v>13.9</v>
      </c>
      <c r="J1683" s="4">
        <v>13.6</v>
      </c>
      <c r="M1683" s="4">
        <v>1.8</v>
      </c>
      <c r="N1683" s="4" t="s">
        <v>65</v>
      </c>
      <c r="O1683" s="5" t="s">
        <v>57</v>
      </c>
      <c r="P1683" s="5" t="s">
        <v>66</v>
      </c>
      <c r="Q1683" s="4" t="s">
        <v>27</v>
      </c>
      <c r="R1683" s="4" t="s">
        <v>71</v>
      </c>
      <c r="S1683" s="4" t="s">
        <v>27</v>
      </c>
      <c r="T1683" s="4" t="s">
        <v>61</v>
      </c>
      <c r="U1683" s="4" t="s">
        <v>36</v>
      </c>
      <c r="V1683" s="4" t="s">
        <v>128</v>
      </c>
      <c r="Y1683" s="4" t="s">
        <v>62</v>
      </c>
    </row>
    <row r="1684" spans="1:31" x14ac:dyDescent="0.3">
      <c r="A1684" s="4" t="s">
        <v>7</v>
      </c>
      <c r="B1684" s="5">
        <v>3</v>
      </c>
      <c r="C1684" s="4">
        <v>84</v>
      </c>
      <c r="D1684" s="4">
        <v>3</v>
      </c>
      <c r="E1684" s="4">
        <v>16.8</v>
      </c>
      <c r="F1684" s="4">
        <v>14</v>
      </c>
      <c r="G1684" s="4">
        <v>84</v>
      </c>
      <c r="H1684" s="6" t="s">
        <v>203</v>
      </c>
      <c r="I1684" s="4">
        <v>20</v>
      </c>
      <c r="J1684" s="4">
        <v>16.5</v>
      </c>
      <c r="M1684" s="4">
        <v>2.7</v>
      </c>
      <c r="N1684" s="4" t="s">
        <v>65</v>
      </c>
      <c r="O1684" s="5" t="s">
        <v>57</v>
      </c>
      <c r="P1684" s="5" t="s">
        <v>80</v>
      </c>
      <c r="Q1684" s="4" t="s">
        <v>27</v>
      </c>
      <c r="Y1684" s="4" t="s">
        <v>62</v>
      </c>
      <c r="AD1684" s="4" t="s">
        <v>81</v>
      </c>
    </row>
    <row r="1685" spans="1:31" x14ac:dyDescent="0.3">
      <c r="A1685" s="4" t="s">
        <v>7</v>
      </c>
      <c r="B1685" s="5">
        <v>3</v>
      </c>
      <c r="C1685" s="4">
        <v>84</v>
      </c>
      <c r="D1685" s="4">
        <v>3</v>
      </c>
      <c r="E1685" s="4">
        <v>16.8</v>
      </c>
      <c r="F1685" s="4">
        <v>14</v>
      </c>
      <c r="G1685" s="4">
        <v>84</v>
      </c>
      <c r="H1685" s="6" t="s">
        <v>308</v>
      </c>
      <c r="I1685" s="4">
        <v>14.9</v>
      </c>
      <c r="J1685" s="4">
        <v>20.7</v>
      </c>
      <c r="K1685" s="4" t="str">
        <f>IF(J1685&lt;(I1685/2),"Blade","Flake")</f>
        <v>Flake</v>
      </c>
      <c r="L1685" s="4">
        <f>I1685/J1685</f>
        <v>0.71980676328502424</v>
      </c>
      <c r="M1685" s="4">
        <v>4.8</v>
      </c>
      <c r="N1685" s="4" t="s">
        <v>65</v>
      </c>
      <c r="O1685" s="5" t="s">
        <v>57</v>
      </c>
      <c r="P1685" s="5" t="s">
        <v>58</v>
      </c>
      <c r="Q1685" s="4" t="s">
        <v>27</v>
      </c>
      <c r="R1685" s="4" t="s">
        <v>71</v>
      </c>
      <c r="S1685" s="4" t="s">
        <v>67</v>
      </c>
      <c r="T1685" s="4" t="s">
        <v>76</v>
      </c>
      <c r="U1685" s="4" t="s">
        <v>34</v>
      </c>
      <c r="Y1685" s="4" t="s">
        <v>62</v>
      </c>
    </row>
    <row r="1686" spans="1:31" x14ac:dyDescent="0.3">
      <c r="A1686" s="4" t="s">
        <v>7</v>
      </c>
      <c r="B1686" s="5">
        <v>3</v>
      </c>
      <c r="C1686" s="4">
        <v>84</v>
      </c>
      <c r="D1686" s="4">
        <v>3</v>
      </c>
      <c r="E1686" s="4">
        <v>16.8</v>
      </c>
      <c r="F1686" s="4">
        <v>14</v>
      </c>
      <c r="G1686" s="4">
        <v>84</v>
      </c>
      <c r="H1686" s="6" t="s">
        <v>204</v>
      </c>
      <c r="I1686" s="4">
        <v>16.899999999999999</v>
      </c>
      <c r="J1686" s="4">
        <v>13.6</v>
      </c>
      <c r="M1686" s="4">
        <v>1.6</v>
      </c>
      <c r="N1686" s="4" t="s">
        <v>65</v>
      </c>
      <c r="O1686" s="5" t="s">
        <v>57</v>
      </c>
      <c r="P1686" s="5" t="s">
        <v>153</v>
      </c>
      <c r="Q1686" s="4" t="s">
        <v>27</v>
      </c>
      <c r="Y1686" s="4" t="s">
        <v>62</v>
      </c>
    </row>
    <row r="1687" spans="1:31" x14ac:dyDescent="0.3">
      <c r="A1687" s="4" t="s">
        <v>7</v>
      </c>
      <c r="B1687" s="5">
        <v>3</v>
      </c>
      <c r="C1687" s="4">
        <v>84</v>
      </c>
      <c r="D1687" s="4">
        <v>3</v>
      </c>
      <c r="E1687" s="4">
        <v>16.8</v>
      </c>
      <c r="F1687" s="4">
        <v>14</v>
      </c>
      <c r="G1687" s="4">
        <v>84</v>
      </c>
      <c r="H1687" s="6" t="s">
        <v>205</v>
      </c>
      <c r="I1687" s="4">
        <v>15.9</v>
      </c>
      <c r="J1687" s="4">
        <v>12.4</v>
      </c>
      <c r="M1687" s="4">
        <v>2.5</v>
      </c>
      <c r="N1687" s="4" t="s">
        <v>65</v>
      </c>
      <c r="O1687" s="5" t="s">
        <v>57</v>
      </c>
      <c r="P1687" s="5" t="s">
        <v>21</v>
      </c>
      <c r="Q1687" s="4" t="s">
        <v>27</v>
      </c>
      <c r="R1687" s="4" t="s">
        <v>101</v>
      </c>
      <c r="S1687" s="4" t="s">
        <v>60</v>
      </c>
      <c r="T1687" s="4" t="s">
        <v>61</v>
      </c>
      <c r="U1687" s="4" t="s">
        <v>33</v>
      </c>
      <c r="Y1687" s="4" t="s">
        <v>62</v>
      </c>
    </row>
    <row r="1688" spans="1:31" x14ac:dyDescent="0.3">
      <c r="A1688" s="4" t="s">
        <v>7</v>
      </c>
      <c r="B1688" s="5">
        <v>3</v>
      </c>
      <c r="C1688" s="4">
        <v>84</v>
      </c>
      <c r="D1688" s="4">
        <v>3</v>
      </c>
      <c r="E1688" s="4">
        <v>16.8</v>
      </c>
      <c r="F1688" s="4">
        <v>14</v>
      </c>
      <c r="G1688" s="4">
        <v>84</v>
      </c>
      <c r="H1688" s="6" t="s">
        <v>206</v>
      </c>
      <c r="I1688" s="4">
        <v>20.3</v>
      </c>
      <c r="J1688" s="4">
        <v>7.4</v>
      </c>
      <c r="M1688" s="4">
        <v>2.1</v>
      </c>
      <c r="N1688" s="4" t="s">
        <v>115</v>
      </c>
      <c r="O1688" s="5" t="s">
        <v>57</v>
      </c>
      <c r="P1688" s="5" t="s">
        <v>80</v>
      </c>
      <c r="Q1688" s="4" t="s">
        <v>27</v>
      </c>
      <c r="Y1688" s="4" t="s">
        <v>62</v>
      </c>
      <c r="AD1688" s="4" t="s">
        <v>81</v>
      </c>
    </row>
    <row r="1689" spans="1:31" x14ac:dyDescent="0.3">
      <c r="A1689" s="4" t="s">
        <v>7</v>
      </c>
      <c r="B1689" s="5">
        <v>3</v>
      </c>
      <c r="C1689" s="4">
        <v>84</v>
      </c>
      <c r="D1689" s="4">
        <v>3</v>
      </c>
      <c r="E1689" s="4">
        <v>16.8</v>
      </c>
      <c r="F1689" s="4">
        <v>14</v>
      </c>
      <c r="G1689" s="4">
        <v>84</v>
      </c>
      <c r="H1689" s="6" t="s">
        <v>207</v>
      </c>
      <c r="I1689" s="4">
        <v>10.1</v>
      </c>
      <c r="J1689" s="4">
        <v>17.100000000000001</v>
      </c>
      <c r="M1689" s="4">
        <v>4</v>
      </c>
      <c r="N1689" s="4" t="s">
        <v>65</v>
      </c>
      <c r="O1689" s="5" t="s">
        <v>57</v>
      </c>
      <c r="P1689" s="5" t="s">
        <v>66</v>
      </c>
      <c r="Q1689" s="4" t="s">
        <v>27</v>
      </c>
      <c r="R1689" s="4" t="s">
        <v>71</v>
      </c>
      <c r="S1689" s="4" t="s">
        <v>67</v>
      </c>
      <c r="T1689" s="4" t="s">
        <v>61</v>
      </c>
      <c r="Y1689" s="4" t="s">
        <v>62</v>
      </c>
      <c r="AD1689" s="4" t="s">
        <v>81</v>
      </c>
    </row>
    <row r="1690" spans="1:31" x14ac:dyDescent="0.3">
      <c r="A1690" s="4" t="s">
        <v>7</v>
      </c>
      <c r="B1690" s="5">
        <v>3</v>
      </c>
      <c r="C1690" s="4">
        <v>84</v>
      </c>
      <c r="D1690" s="4">
        <v>3</v>
      </c>
      <c r="E1690" s="4">
        <v>16.8</v>
      </c>
      <c r="F1690" s="4">
        <v>14</v>
      </c>
      <c r="G1690" s="4">
        <v>84</v>
      </c>
      <c r="H1690" s="6" t="s">
        <v>209</v>
      </c>
      <c r="I1690" s="4">
        <v>20.9</v>
      </c>
      <c r="J1690" s="4">
        <v>12.3</v>
      </c>
      <c r="M1690" s="4">
        <v>1.7</v>
      </c>
      <c r="N1690" s="4" t="s">
        <v>65</v>
      </c>
      <c r="O1690" s="5" t="s">
        <v>57</v>
      </c>
      <c r="P1690" s="5" t="s">
        <v>153</v>
      </c>
      <c r="Q1690" s="4" t="s">
        <v>27</v>
      </c>
      <c r="Y1690" s="4" t="s">
        <v>62</v>
      </c>
    </row>
    <row r="1691" spans="1:31" x14ac:dyDescent="0.3">
      <c r="A1691" s="4" t="s">
        <v>7</v>
      </c>
      <c r="B1691" s="5">
        <v>3</v>
      </c>
      <c r="C1691" s="4">
        <v>84</v>
      </c>
      <c r="D1691" s="4">
        <v>3</v>
      </c>
      <c r="E1691" s="4">
        <v>16.8</v>
      </c>
      <c r="F1691" s="4">
        <v>14</v>
      </c>
      <c r="G1691" s="4">
        <v>84</v>
      </c>
      <c r="H1691" s="6" t="s">
        <v>210</v>
      </c>
      <c r="I1691" s="4">
        <v>17.5</v>
      </c>
      <c r="J1691" s="4">
        <v>15.8</v>
      </c>
      <c r="M1691" s="4">
        <v>1.9</v>
      </c>
      <c r="N1691" s="4" t="s">
        <v>74</v>
      </c>
      <c r="O1691" s="5" t="s">
        <v>57</v>
      </c>
      <c r="P1691" s="5" t="s">
        <v>66</v>
      </c>
      <c r="Q1691" s="4" t="s">
        <v>27</v>
      </c>
      <c r="R1691" s="4" t="s">
        <v>83</v>
      </c>
      <c r="S1691" s="4" t="s">
        <v>67</v>
      </c>
      <c r="T1691" s="4" t="s">
        <v>61</v>
      </c>
      <c r="U1691" s="4" t="s">
        <v>36</v>
      </c>
      <c r="Y1691" s="4" t="s">
        <v>62</v>
      </c>
    </row>
    <row r="1692" spans="1:31" x14ac:dyDescent="0.3">
      <c r="A1692" s="4" t="s">
        <v>7</v>
      </c>
      <c r="B1692" s="5">
        <v>3</v>
      </c>
      <c r="C1692" s="4">
        <v>84</v>
      </c>
      <c r="D1692" s="4">
        <v>3</v>
      </c>
      <c r="E1692" s="4">
        <v>16.8</v>
      </c>
      <c r="F1692" s="4">
        <v>14</v>
      </c>
      <c r="G1692" s="4">
        <v>84</v>
      </c>
      <c r="H1692" s="6" t="s">
        <v>311</v>
      </c>
      <c r="I1692" s="4">
        <v>22.1</v>
      </c>
      <c r="J1692" s="4">
        <v>17.7</v>
      </c>
      <c r="M1692" s="4">
        <v>3</v>
      </c>
      <c r="N1692" s="4" t="s">
        <v>65</v>
      </c>
      <c r="O1692" s="5" t="s">
        <v>57</v>
      </c>
      <c r="P1692" s="5" t="s">
        <v>80</v>
      </c>
      <c r="Q1692" s="4" t="s">
        <v>27</v>
      </c>
      <c r="Y1692" s="4" t="s">
        <v>62</v>
      </c>
    </row>
    <row r="1693" spans="1:31" x14ac:dyDescent="0.3">
      <c r="A1693" s="4" t="s">
        <v>7</v>
      </c>
      <c r="B1693" s="5">
        <v>3</v>
      </c>
      <c r="C1693" s="4">
        <v>84</v>
      </c>
      <c r="D1693" s="4">
        <v>3</v>
      </c>
      <c r="E1693" s="4">
        <v>16.8</v>
      </c>
      <c r="F1693" s="4">
        <v>14</v>
      </c>
      <c r="G1693" s="4">
        <v>84</v>
      </c>
      <c r="H1693" s="6" t="s">
        <v>312</v>
      </c>
      <c r="I1693" s="4">
        <v>17.5</v>
      </c>
      <c r="J1693" s="4">
        <v>23.1</v>
      </c>
      <c r="M1693" s="4">
        <v>3.2</v>
      </c>
      <c r="N1693" s="4" t="s">
        <v>65</v>
      </c>
      <c r="O1693" s="5" t="s">
        <v>57</v>
      </c>
      <c r="P1693" s="5" t="s">
        <v>80</v>
      </c>
      <c r="Q1693" s="4" t="s">
        <v>27</v>
      </c>
      <c r="Y1693" s="4" t="s">
        <v>62</v>
      </c>
      <c r="AD1693" s="4" t="s">
        <v>81</v>
      </c>
    </row>
    <row r="1694" spans="1:31" x14ac:dyDescent="0.3">
      <c r="A1694" s="4" t="s">
        <v>7</v>
      </c>
      <c r="B1694" s="5">
        <v>3</v>
      </c>
      <c r="C1694" s="4">
        <v>84</v>
      </c>
      <c r="D1694" s="4">
        <v>3</v>
      </c>
      <c r="E1694" s="4">
        <v>16.8</v>
      </c>
      <c r="F1694" s="4">
        <v>14</v>
      </c>
      <c r="G1694" s="4">
        <v>84</v>
      </c>
      <c r="H1694" s="6" t="s">
        <v>576</v>
      </c>
      <c r="I1694" s="4">
        <v>42.8</v>
      </c>
      <c r="J1694" s="4">
        <v>31.7</v>
      </c>
      <c r="M1694" s="4">
        <v>6.5</v>
      </c>
      <c r="N1694" s="4" t="s">
        <v>65</v>
      </c>
      <c r="O1694" s="5" t="s">
        <v>57</v>
      </c>
      <c r="P1694" s="5" t="s">
        <v>80</v>
      </c>
      <c r="Q1694" s="4" t="s">
        <v>27</v>
      </c>
      <c r="Y1694" s="4" t="s">
        <v>62</v>
      </c>
      <c r="AD1694" s="4" t="s">
        <v>81</v>
      </c>
    </row>
    <row r="1695" spans="1:31" x14ac:dyDescent="0.3">
      <c r="A1695" s="4" t="s">
        <v>7</v>
      </c>
      <c r="B1695" s="5">
        <v>3</v>
      </c>
      <c r="C1695" s="4">
        <v>84</v>
      </c>
      <c r="D1695" s="4">
        <v>3</v>
      </c>
      <c r="E1695" s="4">
        <v>16.8</v>
      </c>
      <c r="F1695" s="4">
        <v>14</v>
      </c>
      <c r="G1695" s="4">
        <v>84</v>
      </c>
      <c r="H1695" s="6" t="s">
        <v>519</v>
      </c>
      <c r="I1695" s="4">
        <v>13.7</v>
      </c>
      <c r="J1695" s="4">
        <v>20.7</v>
      </c>
      <c r="M1695" s="4">
        <v>2.7</v>
      </c>
      <c r="N1695" s="4" t="s">
        <v>89</v>
      </c>
      <c r="O1695" s="5" t="s">
        <v>57</v>
      </c>
      <c r="P1695" s="5" t="s">
        <v>80</v>
      </c>
      <c r="Q1695" s="4" t="s">
        <v>27</v>
      </c>
      <c r="Y1695" s="4" t="s">
        <v>62</v>
      </c>
      <c r="AD1695" s="4" t="s">
        <v>81</v>
      </c>
    </row>
    <row r="1696" spans="1:31" x14ac:dyDescent="0.3">
      <c r="A1696" s="4" t="s">
        <v>7</v>
      </c>
      <c r="B1696" s="5">
        <v>3</v>
      </c>
      <c r="E1696" s="4" t="s">
        <v>577</v>
      </c>
      <c r="F1696" s="4">
        <v>12</v>
      </c>
      <c r="G1696" s="4">
        <v>41</v>
      </c>
      <c r="H1696" s="6" t="s">
        <v>578</v>
      </c>
      <c r="I1696" s="4">
        <v>45.6</v>
      </c>
      <c r="J1696" s="4">
        <v>66.900000000000006</v>
      </c>
      <c r="M1696" s="4">
        <v>47.5</v>
      </c>
      <c r="N1696" s="4" t="s">
        <v>56</v>
      </c>
      <c r="O1696" s="5" t="s">
        <v>6</v>
      </c>
      <c r="Q1696" s="4" t="s">
        <v>295</v>
      </c>
      <c r="AE1696" s="4" t="s">
        <v>579</v>
      </c>
    </row>
    <row r="1697" spans="1:31" x14ac:dyDescent="0.3">
      <c r="A1697" s="4" t="s">
        <v>7</v>
      </c>
      <c r="B1697" s="5">
        <v>3</v>
      </c>
      <c r="E1697" s="4" t="s">
        <v>577</v>
      </c>
      <c r="F1697" s="4">
        <v>12</v>
      </c>
      <c r="G1697" s="4">
        <v>41</v>
      </c>
      <c r="H1697" s="6" t="s">
        <v>580</v>
      </c>
      <c r="I1697" s="4">
        <v>15.7</v>
      </c>
      <c r="J1697" s="4">
        <v>17.8</v>
      </c>
      <c r="K1697" s="4" t="str">
        <f>IF(J1697&lt;(I1697/2),"Blade","Flake")</f>
        <v>Flake</v>
      </c>
      <c r="L1697" s="4">
        <f>I1697/J1697</f>
        <v>0.88202247191011229</v>
      </c>
      <c r="M1697" s="4">
        <v>3.9</v>
      </c>
      <c r="N1697" s="4" t="s">
        <v>74</v>
      </c>
      <c r="O1697" s="5" t="s">
        <v>57</v>
      </c>
      <c r="P1697" s="5" t="s">
        <v>58</v>
      </c>
      <c r="Q1697" s="4" t="s">
        <v>27</v>
      </c>
      <c r="R1697" s="4" t="s">
        <v>71</v>
      </c>
      <c r="S1697" s="4" t="s">
        <v>67</v>
      </c>
      <c r="T1697" s="4" t="s">
        <v>61</v>
      </c>
      <c r="U1697" s="4" t="s">
        <v>36</v>
      </c>
      <c r="Y1697" s="4" t="s">
        <v>62</v>
      </c>
    </row>
    <row r="1698" spans="1:31" x14ac:dyDescent="0.3">
      <c r="A1698" s="4" t="s">
        <v>7</v>
      </c>
      <c r="B1698" s="5">
        <v>3</v>
      </c>
      <c r="C1698" s="4">
        <v>4</v>
      </c>
      <c r="D1698" s="4">
        <v>2</v>
      </c>
      <c r="E1698" s="4">
        <v>10</v>
      </c>
      <c r="F1698" s="4">
        <v>12</v>
      </c>
      <c r="G1698" s="4">
        <v>4</v>
      </c>
      <c r="H1698" s="6" t="s">
        <v>578</v>
      </c>
      <c r="I1698" s="4">
        <v>30.8</v>
      </c>
      <c r="J1698" s="4">
        <v>18.2</v>
      </c>
      <c r="M1698" s="4">
        <v>7</v>
      </c>
      <c r="N1698" s="4" t="s">
        <v>89</v>
      </c>
      <c r="O1698" s="5" t="s">
        <v>57</v>
      </c>
      <c r="P1698" s="5" t="s">
        <v>26</v>
      </c>
      <c r="Q1698" s="4" t="s">
        <v>27</v>
      </c>
      <c r="Y1698" s="4" t="s">
        <v>62</v>
      </c>
    </row>
    <row r="1699" spans="1:31" x14ac:dyDescent="0.3">
      <c r="A1699" s="4" t="s">
        <v>7</v>
      </c>
      <c r="B1699" s="5">
        <v>3</v>
      </c>
      <c r="C1699" s="4">
        <v>4</v>
      </c>
      <c r="D1699" s="4">
        <v>2</v>
      </c>
      <c r="E1699" s="4">
        <v>10</v>
      </c>
      <c r="F1699" s="4">
        <v>12</v>
      </c>
      <c r="G1699" s="4">
        <v>4</v>
      </c>
      <c r="H1699" s="6" t="s">
        <v>580</v>
      </c>
      <c r="I1699" s="4">
        <v>43.4</v>
      </c>
      <c r="J1699" s="4">
        <v>33.799999999999997</v>
      </c>
      <c r="M1699" s="4">
        <v>41.3</v>
      </c>
      <c r="N1699" s="4" t="s">
        <v>89</v>
      </c>
      <c r="O1699" s="5" t="s">
        <v>6</v>
      </c>
      <c r="Q1699" s="4" t="s">
        <v>27</v>
      </c>
      <c r="AE1699" s="4" t="s">
        <v>581</v>
      </c>
    </row>
    <row r="1700" spans="1:31" x14ac:dyDescent="0.3">
      <c r="A1700" s="4" t="s">
        <v>7</v>
      </c>
      <c r="B1700" s="5">
        <v>3</v>
      </c>
      <c r="D1700" s="4">
        <v>2</v>
      </c>
      <c r="E1700" s="4" t="s">
        <v>582</v>
      </c>
      <c r="F1700" s="4">
        <v>12</v>
      </c>
      <c r="G1700" s="4">
        <v>6</v>
      </c>
      <c r="H1700" s="6" t="s">
        <v>578</v>
      </c>
      <c r="I1700" s="4">
        <v>59.5</v>
      </c>
      <c r="J1700" s="4">
        <v>40.1</v>
      </c>
      <c r="M1700" s="4">
        <v>34.799999999999997</v>
      </c>
      <c r="N1700" s="4" t="s">
        <v>89</v>
      </c>
      <c r="O1700" s="5" t="s">
        <v>6</v>
      </c>
      <c r="Q1700" s="4" t="s">
        <v>27</v>
      </c>
      <c r="AE1700" s="4" t="s">
        <v>579</v>
      </c>
    </row>
    <row r="1701" spans="1:31" x14ac:dyDescent="0.3">
      <c r="A1701" s="4" t="s">
        <v>7</v>
      </c>
      <c r="B1701" s="5">
        <v>3</v>
      </c>
      <c r="D1701" s="4">
        <v>2</v>
      </c>
      <c r="E1701" s="4" t="s">
        <v>583</v>
      </c>
      <c r="F1701" s="4">
        <v>12</v>
      </c>
      <c r="G1701" s="4">
        <v>21</v>
      </c>
      <c r="H1701" s="6" t="s">
        <v>578</v>
      </c>
      <c r="I1701" s="4">
        <v>49.1</v>
      </c>
      <c r="J1701" s="4">
        <v>30.7</v>
      </c>
      <c r="M1701" s="4">
        <v>6.1</v>
      </c>
      <c r="N1701" s="4" t="s">
        <v>89</v>
      </c>
      <c r="O1701" s="5" t="s">
        <v>57</v>
      </c>
      <c r="P1701" s="5" t="s">
        <v>66</v>
      </c>
      <c r="Q1701" s="4" t="s">
        <v>27</v>
      </c>
      <c r="R1701" s="4" t="s">
        <v>71</v>
      </c>
      <c r="S1701" s="4" t="s">
        <v>67</v>
      </c>
      <c r="T1701" s="4" t="s">
        <v>61</v>
      </c>
      <c r="U1701" s="4" t="s">
        <v>34</v>
      </c>
      <c r="Y1701" s="4" t="s">
        <v>62</v>
      </c>
      <c r="AE1701" s="4" t="s">
        <v>584</v>
      </c>
    </row>
    <row r="1702" spans="1:31" x14ac:dyDescent="0.3">
      <c r="A1702" s="4" t="s">
        <v>7</v>
      </c>
      <c r="B1702" s="5">
        <v>3</v>
      </c>
      <c r="D1702" s="4">
        <v>4</v>
      </c>
      <c r="E1702" s="4" t="s">
        <v>585</v>
      </c>
      <c r="F1702" s="4">
        <v>12</v>
      </c>
      <c r="G1702" s="4">
        <v>26</v>
      </c>
      <c r="H1702" s="6" t="s">
        <v>578</v>
      </c>
      <c r="I1702" s="4">
        <v>16.2</v>
      </c>
      <c r="J1702" s="4">
        <v>18.3</v>
      </c>
      <c r="M1702" s="4">
        <v>3</v>
      </c>
      <c r="N1702" s="4" t="s">
        <v>74</v>
      </c>
      <c r="O1702" s="5" t="s">
        <v>57</v>
      </c>
      <c r="P1702" s="5" t="s">
        <v>586</v>
      </c>
      <c r="Q1702" s="4" t="s">
        <v>27</v>
      </c>
      <c r="Y1702" s="4" t="s">
        <v>62</v>
      </c>
      <c r="AD1702" s="4" t="s">
        <v>81</v>
      </c>
    </row>
    <row r="1703" spans="1:31" x14ac:dyDescent="0.3">
      <c r="A1703" s="4" t="s">
        <v>7</v>
      </c>
      <c r="B1703" s="5">
        <v>3</v>
      </c>
      <c r="D1703" s="4">
        <v>6</v>
      </c>
      <c r="F1703" s="4">
        <v>12</v>
      </c>
      <c r="G1703" s="4">
        <v>39</v>
      </c>
      <c r="H1703" s="6" t="s">
        <v>578</v>
      </c>
      <c r="I1703" s="4">
        <v>27.4</v>
      </c>
      <c r="J1703" s="4">
        <v>8.1999999999999993</v>
      </c>
      <c r="M1703" s="4">
        <v>9.1</v>
      </c>
      <c r="N1703" s="4" t="s">
        <v>89</v>
      </c>
      <c r="O1703" s="5" t="s">
        <v>57</v>
      </c>
      <c r="P1703" s="5" t="s">
        <v>26</v>
      </c>
      <c r="Q1703" s="4" t="s">
        <v>295</v>
      </c>
      <c r="Y1703" s="4" t="s">
        <v>62</v>
      </c>
    </row>
    <row r="1704" spans="1:31" x14ac:dyDescent="0.3">
      <c r="A1704" s="4" t="s">
        <v>7</v>
      </c>
      <c r="B1704" s="5">
        <v>3</v>
      </c>
      <c r="D1704" s="4">
        <v>6</v>
      </c>
      <c r="F1704" s="4">
        <v>12</v>
      </c>
      <c r="G1704" s="4">
        <v>39</v>
      </c>
      <c r="H1704" s="6" t="s">
        <v>580</v>
      </c>
      <c r="I1704" s="4">
        <v>11.1</v>
      </c>
      <c r="J1704" s="4">
        <v>27.3</v>
      </c>
      <c r="M1704" s="4">
        <v>5.5</v>
      </c>
      <c r="N1704" s="4" t="s">
        <v>89</v>
      </c>
      <c r="O1704" s="5" t="s">
        <v>57</v>
      </c>
      <c r="P1704" s="5" t="s">
        <v>80</v>
      </c>
      <c r="Q1704" s="4" t="s">
        <v>27</v>
      </c>
      <c r="Y1704" s="4" t="s">
        <v>62</v>
      </c>
      <c r="AD1704" s="4" t="s">
        <v>81</v>
      </c>
    </row>
    <row r="1705" spans="1:31" x14ac:dyDescent="0.3">
      <c r="A1705" s="4" t="s">
        <v>7</v>
      </c>
      <c r="B1705" s="5">
        <v>3</v>
      </c>
      <c r="D1705" s="4">
        <v>2</v>
      </c>
      <c r="E1705" s="4" t="s">
        <v>587</v>
      </c>
      <c r="F1705" s="4">
        <v>12</v>
      </c>
      <c r="G1705" s="4">
        <v>5</v>
      </c>
      <c r="H1705" s="6" t="s">
        <v>578</v>
      </c>
      <c r="I1705" s="4">
        <v>59.3</v>
      </c>
      <c r="J1705" s="4">
        <v>44.3</v>
      </c>
      <c r="M1705" s="4">
        <v>34.799999999999997</v>
      </c>
      <c r="N1705" s="4" t="s">
        <v>89</v>
      </c>
      <c r="O1705" s="5" t="s">
        <v>6</v>
      </c>
      <c r="Q1705" s="4" t="s">
        <v>27</v>
      </c>
      <c r="AE1705" s="4" t="s">
        <v>588</v>
      </c>
    </row>
    <row r="1706" spans="1:31" x14ac:dyDescent="0.3">
      <c r="A1706" s="4" t="s">
        <v>7</v>
      </c>
      <c r="B1706" s="5">
        <v>3</v>
      </c>
      <c r="D1706" s="4">
        <v>2</v>
      </c>
      <c r="E1706" s="4" t="s">
        <v>589</v>
      </c>
      <c r="F1706" s="4">
        <v>12</v>
      </c>
      <c r="G1706" s="4">
        <v>22</v>
      </c>
      <c r="H1706" s="6" t="s">
        <v>578</v>
      </c>
      <c r="I1706" s="4">
        <v>47.6</v>
      </c>
      <c r="J1706" s="4">
        <v>60.1</v>
      </c>
      <c r="M1706" s="4">
        <v>24.6</v>
      </c>
      <c r="N1706" s="4" t="s">
        <v>89</v>
      </c>
      <c r="O1706" s="5" t="s">
        <v>6</v>
      </c>
      <c r="Q1706" s="4" t="s">
        <v>27</v>
      </c>
    </row>
    <row r="1707" spans="1:31" x14ac:dyDescent="0.3">
      <c r="A1707" s="4" t="s">
        <v>7</v>
      </c>
      <c r="B1707" s="5">
        <v>3</v>
      </c>
      <c r="C1707" s="4">
        <v>4</v>
      </c>
      <c r="D1707" s="4">
        <v>2</v>
      </c>
      <c r="E1707" s="4">
        <v>10</v>
      </c>
      <c r="F1707" s="4">
        <v>12</v>
      </c>
      <c r="G1707" s="4">
        <v>4</v>
      </c>
      <c r="H1707" s="6" t="s">
        <v>578</v>
      </c>
      <c r="I1707" s="4">
        <v>52.5</v>
      </c>
      <c r="J1707" s="4">
        <v>35</v>
      </c>
      <c r="M1707" s="4">
        <v>38</v>
      </c>
      <c r="N1707" s="4" t="s">
        <v>89</v>
      </c>
      <c r="O1707" s="5" t="s">
        <v>6</v>
      </c>
      <c r="Q1707" s="4" t="s">
        <v>27</v>
      </c>
      <c r="AE1707" s="4" t="s">
        <v>590</v>
      </c>
    </row>
    <row r="1708" spans="1:31" x14ac:dyDescent="0.3">
      <c r="A1708" s="4" t="s">
        <v>7</v>
      </c>
      <c r="B1708" s="5">
        <v>3</v>
      </c>
      <c r="D1708" s="4">
        <v>3</v>
      </c>
      <c r="E1708" s="4" t="s">
        <v>591</v>
      </c>
      <c r="F1708" s="4">
        <v>19</v>
      </c>
      <c r="G1708" s="4">
        <v>202</v>
      </c>
      <c r="H1708" s="6" t="s">
        <v>578</v>
      </c>
      <c r="I1708" s="4">
        <v>55</v>
      </c>
      <c r="J1708" s="4">
        <v>30.3</v>
      </c>
      <c r="M1708" s="4">
        <v>13.6</v>
      </c>
      <c r="N1708" s="4" t="s">
        <v>151</v>
      </c>
      <c r="O1708" s="5" t="s">
        <v>6</v>
      </c>
      <c r="Q1708" s="4" t="s">
        <v>295</v>
      </c>
      <c r="W1708" s="4" t="s">
        <v>457</v>
      </c>
    </row>
    <row r="1709" spans="1:31" x14ac:dyDescent="0.3">
      <c r="A1709" s="4" t="s">
        <v>7</v>
      </c>
      <c r="B1709" s="5">
        <v>3</v>
      </c>
      <c r="D1709" s="4">
        <v>3</v>
      </c>
      <c r="E1709" s="4" t="s">
        <v>591</v>
      </c>
      <c r="F1709" s="4">
        <v>19</v>
      </c>
      <c r="G1709" s="4">
        <v>202</v>
      </c>
      <c r="H1709" s="6" t="s">
        <v>580</v>
      </c>
      <c r="I1709" s="4">
        <v>33.5</v>
      </c>
      <c r="J1709" s="4">
        <v>29.6</v>
      </c>
      <c r="M1709" s="4">
        <v>10</v>
      </c>
      <c r="N1709" s="4" t="s">
        <v>65</v>
      </c>
      <c r="O1709" s="5" t="s">
        <v>57</v>
      </c>
      <c r="P1709" s="5" t="s">
        <v>80</v>
      </c>
      <c r="Q1709" s="4" t="s">
        <v>27</v>
      </c>
      <c r="Y1709" s="4" t="s">
        <v>62</v>
      </c>
    </row>
    <row r="1710" spans="1:31" x14ac:dyDescent="0.3">
      <c r="A1710" s="4" t="s">
        <v>7</v>
      </c>
      <c r="B1710" s="5">
        <v>3</v>
      </c>
      <c r="D1710" s="4">
        <v>3</v>
      </c>
      <c r="E1710" s="4" t="s">
        <v>591</v>
      </c>
      <c r="F1710" s="4">
        <v>19</v>
      </c>
      <c r="G1710" s="4">
        <v>202</v>
      </c>
      <c r="H1710" s="6" t="s">
        <v>592</v>
      </c>
      <c r="I1710" s="4">
        <v>34.6</v>
      </c>
      <c r="J1710" s="4">
        <v>24.2</v>
      </c>
      <c r="M1710" s="4">
        <v>13.3</v>
      </c>
      <c r="N1710" s="4" t="s">
        <v>234</v>
      </c>
      <c r="O1710" s="5" t="s">
        <v>6</v>
      </c>
      <c r="Q1710" s="4" t="s">
        <v>27</v>
      </c>
    </row>
    <row r="1711" spans="1:31" x14ac:dyDescent="0.3">
      <c r="A1711" s="4" t="s">
        <v>7</v>
      </c>
      <c r="B1711" s="5">
        <v>3</v>
      </c>
      <c r="D1711" s="4">
        <v>3</v>
      </c>
      <c r="E1711" s="4" t="s">
        <v>591</v>
      </c>
      <c r="F1711" s="4">
        <v>19</v>
      </c>
      <c r="G1711" s="4">
        <v>202</v>
      </c>
      <c r="H1711" s="6" t="s">
        <v>593</v>
      </c>
      <c r="I1711" s="4">
        <v>35.700000000000003</v>
      </c>
      <c r="J1711" s="4">
        <v>32.6</v>
      </c>
      <c r="K1711" s="4" t="str">
        <f t="shared" ref="K1711:K1712" si="85">IF(J1711&lt;(I1711/2),"Blade","Flake")</f>
        <v>Flake</v>
      </c>
      <c r="L1711" s="4">
        <f t="shared" ref="L1711:L1712" si="86">I1711/J1711</f>
        <v>1.0950920245398774</v>
      </c>
      <c r="M1711" s="4">
        <v>7.5</v>
      </c>
      <c r="N1711" s="4" t="s">
        <v>74</v>
      </c>
      <c r="O1711" s="5" t="s">
        <v>57</v>
      </c>
      <c r="P1711" s="5" t="s">
        <v>58</v>
      </c>
      <c r="Q1711" s="4" t="s">
        <v>27</v>
      </c>
      <c r="R1711" s="4" t="s">
        <v>71</v>
      </c>
      <c r="S1711" s="4" t="s">
        <v>27</v>
      </c>
      <c r="T1711" s="4" t="s">
        <v>61</v>
      </c>
      <c r="U1711" s="4" t="s">
        <v>33</v>
      </c>
      <c r="Y1711" s="4" t="s">
        <v>62</v>
      </c>
    </row>
    <row r="1712" spans="1:31" x14ac:dyDescent="0.3">
      <c r="A1712" s="4" t="s">
        <v>7</v>
      </c>
      <c r="B1712" s="5">
        <v>3</v>
      </c>
      <c r="D1712" s="4">
        <v>3</v>
      </c>
      <c r="E1712" s="4" t="s">
        <v>591</v>
      </c>
      <c r="F1712" s="4">
        <v>19</v>
      </c>
      <c r="G1712" s="4">
        <v>202</v>
      </c>
      <c r="H1712" s="6" t="s">
        <v>594</v>
      </c>
      <c r="I1712" s="4">
        <v>17.7</v>
      </c>
      <c r="J1712" s="4">
        <v>35.5</v>
      </c>
      <c r="K1712" s="4" t="str">
        <f t="shared" si="85"/>
        <v>Flake</v>
      </c>
      <c r="L1712" s="4">
        <f t="shared" si="86"/>
        <v>0.49859154929577465</v>
      </c>
      <c r="M1712" s="4">
        <v>7.1</v>
      </c>
      <c r="N1712" s="4" t="s">
        <v>89</v>
      </c>
      <c r="O1712" s="5" t="s">
        <v>57</v>
      </c>
      <c r="P1712" s="5" t="s">
        <v>58</v>
      </c>
      <c r="Q1712" s="4" t="s">
        <v>27</v>
      </c>
      <c r="R1712" s="4" t="s">
        <v>71</v>
      </c>
      <c r="S1712" s="4" t="s">
        <v>60</v>
      </c>
      <c r="T1712" s="4" t="s">
        <v>61</v>
      </c>
      <c r="U1712" s="4" t="s">
        <v>33</v>
      </c>
      <c r="Y1712" s="4" t="s">
        <v>62</v>
      </c>
    </row>
    <row r="1713" spans="1:31" x14ac:dyDescent="0.3">
      <c r="A1713" s="4" t="s">
        <v>7</v>
      </c>
      <c r="B1713" s="5">
        <v>3</v>
      </c>
      <c r="D1713" s="4">
        <v>3</v>
      </c>
      <c r="E1713" s="4" t="s">
        <v>591</v>
      </c>
      <c r="F1713" s="4">
        <v>19</v>
      </c>
      <c r="G1713" s="4">
        <v>202</v>
      </c>
      <c r="H1713" s="6" t="s">
        <v>595</v>
      </c>
      <c r="I1713" s="4">
        <v>11.4</v>
      </c>
      <c r="J1713" s="4">
        <v>11.6</v>
      </c>
      <c r="M1713" s="4">
        <v>3.5</v>
      </c>
      <c r="N1713" s="4" t="s">
        <v>89</v>
      </c>
      <c r="O1713" s="5" t="s">
        <v>57</v>
      </c>
      <c r="P1713" s="5" t="s">
        <v>80</v>
      </c>
      <c r="Q1713" s="4" t="s">
        <v>27</v>
      </c>
      <c r="Y1713" s="4" t="s">
        <v>62</v>
      </c>
    </row>
    <row r="1714" spans="1:31" x14ac:dyDescent="0.3">
      <c r="A1714" s="4" t="s">
        <v>7</v>
      </c>
      <c r="B1714" s="5">
        <v>3</v>
      </c>
      <c r="D1714" s="4">
        <v>3</v>
      </c>
      <c r="E1714" s="4" t="s">
        <v>591</v>
      </c>
      <c r="F1714" s="4">
        <v>19</v>
      </c>
      <c r="G1714" s="4">
        <v>202</v>
      </c>
      <c r="H1714" s="6" t="s">
        <v>596</v>
      </c>
      <c r="I1714" s="4">
        <v>30.2</v>
      </c>
      <c r="J1714" s="4">
        <v>25.1</v>
      </c>
      <c r="M1714" s="4">
        <v>17.100000000000001</v>
      </c>
      <c r="N1714" s="4" t="s">
        <v>65</v>
      </c>
      <c r="O1714" s="5" t="s">
        <v>6</v>
      </c>
      <c r="Q1714" s="4" t="s">
        <v>295</v>
      </c>
      <c r="W1714" s="4" t="s">
        <v>399</v>
      </c>
    </row>
    <row r="1715" spans="1:31" x14ac:dyDescent="0.3">
      <c r="A1715" s="4" t="s">
        <v>7</v>
      </c>
      <c r="B1715" s="5">
        <v>3</v>
      </c>
      <c r="D1715" s="4">
        <v>3</v>
      </c>
      <c r="E1715" s="4" t="s">
        <v>591</v>
      </c>
      <c r="F1715" s="4">
        <v>19</v>
      </c>
      <c r="G1715" s="4">
        <v>202</v>
      </c>
      <c r="H1715" s="6" t="s">
        <v>597</v>
      </c>
      <c r="I1715" s="4">
        <v>10.4</v>
      </c>
      <c r="J1715" s="4">
        <v>13.7</v>
      </c>
      <c r="M1715" s="4">
        <v>5.7</v>
      </c>
      <c r="N1715" s="4" t="s">
        <v>56</v>
      </c>
      <c r="O1715" s="5" t="s">
        <v>57</v>
      </c>
      <c r="P1715" s="5" t="s">
        <v>80</v>
      </c>
      <c r="Q1715" s="4" t="s">
        <v>27</v>
      </c>
      <c r="Y1715" s="4" t="s">
        <v>62</v>
      </c>
    </row>
    <row r="1716" spans="1:31" x14ac:dyDescent="0.3">
      <c r="A1716" s="4" t="s">
        <v>7</v>
      </c>
      <c r="B1716" s="5">
        <v>3</v>
      </c>
      <c r="D1716" s="4">
        <v>3</v>
      </c>
      <c r="E1716" s="4" t="s">
        <v>591</v>
      </c>
      <c r="F1716" s="4">
        <v>19</v>
      </c>
      <c r="G1716" s="4">
        <v>202</v>
      </c>
      <c r="H1716" s="6" t="s">
        <v>598</v>
      </c>
      <c r="I1716" s="4">
        <v>18.2</v>
      </c>
      <c r="J1716" s="4">
        <v>11.8</v>
      </c>
      <c r="K1716" s="4" t="str">
        <f>IF(J1716&lt;(I1716/2),"Blade","Flake")</f>
        <v>Flake</v>
      </c>
      <c r="L1716" s="4">
        <f>I1716/J1716</f>
        <v>1.5423728813559321</v>
      </c>
      <c r="M1716" s="4">
        <v>3.1</v>
      </c>
      <c r="N1716" s="4" t="s">
        <v>56</v>
      </c>
      <c r="O1716" s="5" t="s">
        <v>57</v>
      </c>
      <c r="P1716" s="5" t="s">
        <v>58</v>
      </c>
      <c r="Q1716" s="4" t="s">
        <v>27</v>
      </c>
      <c r="R1716" s="4" t="s">
        <v>59</v>
      </c>
      <c r="S1716" s="4" t="s">
        <v>67</v>
      </c>
      <c r="T1716" s="4" t="s">
        <v>61</v>
      </c>
      <c r="U1716" s="4" t="s">
        <v>33</v>
      </c>
      <c r="Y1716" s="4" t="s">
        <v>62</v>
      </c>
    </row>
    <row r="1717" spans="1:31" x14ac:dyDescent="0.3">
      <c r="A1717" s="4" t="s">
        <v>7</v>
      </c>
      <c r="B1717" s="5">
        <v>3</v>
      </c>
      <c r="D1717" s="4">
        <v>3</v>
      </c>
      <c r="E1717" s="4" t="s">
        <v>591</v>
      </c>
      <c r="F1717" s="4">
        <v>19</v>
      </c>
      <c r="G1717" s="4">
        <v>202</v>
      </c>
      <c r="H1717" s="6" t="s">
        <v>599</v>
      </c>
      <c r="I1717" s="4">
        <v>19.8</v>
      </c>
      <c r="J1717" s="4">
        <v>21.2</v>
      </c>
      <c r="M1717" s="4">
        <v>8.6999999999999993</v>
      </c>
      <c r="N1717" s="4" t="s">
        <v>74</v>
      </c>
      <c r="O1717" s="5" t="s">
        <v>57</v>
      </c>
      <c r="P1717" s="5" t="s">
        <v>80</v>
      </c>
      <c r="Q1717" s="4" t="s">
        <v>27</v>
      </c>
      <c r="Y1717" s="4" t="s">
        <v>62</v>
      </c>
    </row>
    <row r="1718" spans="1:31" x14ac:dyDescent="0.3">
      <c r="A1718" s="4" t="s">
        <v>7</v>
      </c>
      <c r="B1718" s="5">
        <v>3</v>
      </c>
      <c r="D1718" s="4">
        <v>3</v>
      </c>
      <c r="E1718" s="4" t="s">
        <v>591</v>
      </c>
      <c r="F1718" s="4">
        <v>19</v>
      </c>
      <c r="G1718" s="4">
        <v>202</v>
      </c>
      <c r="H1718" s="6" t="s">
        <v>600</v>
      </c>
      <c r="I1718" s="4">
        <v>21.5</v>
      </c>
      <c r="J1718" s="4">
        <v>37.5</v>
      </c>
      <c r="M1718" s="4">
        <v>10.4</v>
      </c>
      <c r="N1718" s="4" t="s">
        <v>234</v>
      </c>
      <c r="O1718" s="5" t="s">
        <v>6</v>
      </c>
      <c r="Q1718" s="4" t="s">
        <v>27</v>
      </c>
    </row>
    <row r="1719" spans="1:31" x14ac:dyDescent="0.3">
      <c r="A1719" s="4" t="s">
        <v>7</v>
      </c>
      <c r="B1719" s="5">
        <v>3</v>
      </c>
      <c r="D1719" s="4">
        <v>3</v>
      </c>
      <c r="E1719" s="4" t="s">
        <v>591</v>
      </c>
      <c r="F1719" s="4">
        <v>19</v>
      </c>
      <c r="G1719" s="4">
        <v>202</v>
      </c>
      <c r="H1719" s="6" t="s">
        <v>601</v>
      </c>
      <c r="I1719" s="4">
        <v>19</v>
      </c>
      <c r="J1719" s="4">
        <v>11.3</v>
      </c>
      <c r="M1719" s="4">
        <v>6.4</v>
      </c>
      <c r="N1719" s="4" t="s">
        <v>65</v>
      </c>
      <c r="O1719" s="5" t="s">
        <v>57</v>
      </c>
      <c r="P1719" s="5" t="s">
        <v>80</v>
      </c>
      <c r="Q1719" s="4" t="s">
        <v>27</v>
      </c>
      <c r="Y1719" s="4" t="s">
        <v>62</v>
      </c>
    </row>
    <row r="1720" spans="1:31" x14ac:dyDescent="0.3">
      <c r="A1720" s="4" t="s">
        <v>7</v>
      </c>
      <c r="B1720" s="5">
        <v>3</v>
      </c>
      <c r="D1720" s="4">
        <v>3</v>
      </c>
      <c r="E1720" s="4" t="s">
        <v>591</v>
      </c>
      <c r="F1720" s="4">
        <v>19</v>
      </c>
      <c r="G1720" s="4">
        <v>202</v>
      </c>
      <c r="H1720" s="6" t="s">
        <v>602</v>
      </c>
      <c r="I1720" s="4">
        <v>28.4</v>
      </c>
      <c r="J1720" s="4">
        <v>12.7</v>
      </c>
      <c r="M1720" s="4">
        <v>7.2</v>
      </c>
      <c r="N1720" s="4" t="s">
        <v>74</v>
      </c>
      <c r="O1720" s="5" t="s">
        <v>57</v>
      </c>
      <c r="P1720" s="5" t="s">
        <v>80</v>
      </c>
      <c r="Q1720" s="4" t="s">
        <v>27</v>
      </c>
      <c r="Y1720" s="4" t="s">
        <v>62</v>
      </c>
    </row>
    <row r="1721" spans="1:31" x14ac:dyDescent="0.3">
      <c r="A1721" s="4" t="s">
        <v>7</v>
      </c>
      <c r="B1721" s="5">
        <v>3</v>
      </c>
      <c r="D1721" s="4">
        <v>3</v>
      </c>
      <c r="E1721" s="4" t="s">
        <v>591</v>
      </c>
      <c r="F1721" s="4">
        <v>19</v>
      </c>
      <c r="G1721" s="4">
        <v>202</v>
      </c>
      <c r="H1721" s="6" t="s">
        <v>603</v>
      </c>
      <c r="I1721" s="4">
        <v>9.4</v>
      </c>
      <c r="J1721" s="4">
        <v>11.4</v>
      </c>
      <c r="M1721" s="4">
        <v>3.1</v>
      </c>
      <c r="N1721" s="4" t="s">
        <v>115</v>
      </c>
      <c r="O1721" s="5" t="s">
        <v>57</v>
      </c>
      <c r="P1721" s="5" t="s">
        <v>80</v>
      </c>
      <c r="Q1721" s="4" t="s">
        <v>27</v>
      </c>
      <c r="Y1721" s="4" t="s">
        <v>62</v>
      </c>
      <c r="AD1721" s="4" t="s">
        <v>69</v>
      </c>
    </row>
    <row r="1722" spans="1:31" x14ac:dyDescent="0.3">
      <c r="A1722" s="4" t="s">
        <v>7</v>
      </c>
      <c r="B1722" s="5">
        <v>3</v>
      </c>
      <c r="C1722" s="4">
        <v>183</v>
      </c>
      <c r="D1722" s="4">
        <v>3</v>
      </c>
      <c r="E1722" s="4" t="s">
        <v>604</v>
      </c>
      <c r="F1722" s="4">
        <v>18</v>
      </c>
      <c r="G1722" s="4">
        <v>183</v>
      </c>
      <c r="H1722" s="6" t="s">
        <v>578</v>
      </c>
      <c r="I1722" s="4">
        <v>52.1</v>
      </c>
      <c r="J1722" s="4">
        <v>43</v>
      </c>
      <c r="M1722" s="4">
        <v>28.8</v>
      </c>
      <c r="N1722" s="4" t="s">
        <v>234</v>
      </c>
      <c r="O1722" s="5" t="s">
        <v>6</v>
      </c>
      <c r="Q1722" s="4" t="s">
        <v>295</v>
      </c>
      <c r="W1722" s="4" t="s">
        <v>399</v>
      </c>
      <c r="AE1722" s="4" t="s">
        <v>605</v>
      </c>
    </row>
    <row r="1723" spans="1:31" x14ac:dyDescent="0.3">
      <c r="A1723" s="4" t="s">
        <v>7</v>
      </c>
      <c r="B1723" s="5">
        <v>3</v>
      </c>
      <c r="C1723" s="4">
        <v>183</v>
      </c>
      <c r="D1723" s="4">
        <v>3</v>
      </c>
      <c r="E1723" s="4" t="s">
        <v>604</v>
      </c>
      <c r="F1723" s="4">
        <v>18</v>
      </c>
      <c r="G1723" s="4">
        <v>183</v>
      </c>
      <c r="H1723" s="6" t="s">
        <v>580</v>
      </c>
      <c r="I1723" s="4">
        <v>35.5</v>
      </c>
      <c r="J1723" s="4">
        <v>48.5</v>
      </c>
      <c r="K1723" s="4" t="str">
        <f>IF(J1723&lt;(I1723/2),"Blade","Flake")</f>
        <v>Flake</v>
      </c>
      <c r="L1723" s="4">
        <f>I1723/J1723</f>
        <v>0.73195876288659789</v>
      </c>
      <c r="M1723" s="4">
        <v>8.1999999999999993</v>
      </c>
      <c r="N1723" s="4" t="s">
        <v>74</v>
      </c>
      <c r="O1723" s="5" t="s">
        <v>57</v>
      </c>
      <c r="P1723" s="5" t="s">
        <v>58</v>
      </c>
      <c r="Q1723" s="4" t="s">
        <v>27</v>
      </c>
      <c r="R1723" s="4" t="s">
        <v>71</v>
      </c>
      <c r="S1723" s="4" t="s">
        <v>60</v>
      </c>
      <c r="T1723" s="4" t="s">
        <v>76</v>
      </c>
      <c r="U1723" s="4" t="s">
        <v>72</v>
      </c>
      <c r="Y1723" s="4" t="s">
        <v>62</v>
      </c>
    </row>
    <row r="1724" spans="1:31" x14ac:dyDescent="0.3">
      <c r="A1724" s="4" t="s">
        <v>7</v>
      </c>
      <c r="B1724" s="5">
        <v>3</v>
      </c>
      <c r="C1724" s="4">
        <v>183</v>
      </c>
      <c r="D1724" s="4">
        <v>3</v>
      </c>
      <c r="E1724" s="4" t="s">
        <v>604</v>
      </c>
      <c r="F1724" s="4">
        <v>18</v>
      </c>
      <c r="G1724" s="4">
        <v>183</v>
      </c>
      <c r="H1724" s="6" t="s">
        <v>592</v>
      </c>
      <c r="I1724" s="4">
        <v>46.9</v>
      </c>
      <c r="J1724" s="4">
        <v>38.700000000000003</v>
      </c>
      <c r="M1724" s="4">
        <v>10.7</v>
      </c>
      <c r="N1724" s="4" t="s">
        <v>89</v>
      </c>
      <c r="O1724" s="5" t="s">
        <v>57</v>
      </c>
      <c r="P1724" s="5" t="s">
        <v>80</v>
      </c>
      <c r="Q1724" s="4" t="s">
        <v>27</v>
      </c>
      <c r="Y1724" s="4" t="s">
        <v>62</v>
      </c>
    </row>
    <row r="1725" spans="1:31" x14ac:dyDescent="0.3">
      <c r="A1725" s="4" t="s">
        <v>7</v>
      </c>
      <c r="B1725" s="5">
        <v>3</v>
      </c>
      <c r="D1725" s="4" t="s">
        <v>606</v>
      </c>
      <c r="E1725" s="4" t="s">
        <v>869</v>
      </c>
      <c r="F1725" s="4">
        <v>12</v>
      </c>
      <c r="G1725" s="4" t="s">
        <v>607</v>
      </c>
      <c r="H1725" s="6" t="s">
        <v>578</v>
      </c>
      <c r="I1725" s="4">
        <v>39</v>
      </c>
      <c r="J1725" s="4">
        <v>58.6</v>
      </c>
      <c r="K1725" s="4" t="str">
        <f>IF(J1725&lt;(I1725/2),"Blade","Flake")</f>
        <v>Flake</v>
      </c>
      <c r="L1725" s="4">
        <f t="shared" ref="L1725:L1726" si="87">I1725/J1725</f>
        <v>0.66552901023890787</v>
      </c>
      <c r="M1725" s="4">
        <v>14.3</v>
      </c>
      <c r="N1725" s="4" t="s">
        <v>74</v>
      </c>
      <c r="O1725" s="5" t="s">
        <v>57</v>
      </c>
      <c r="P1725" s="5" t="s">
        <v>58</v>
      </c>
      <c r="Q1725" s="4" t="s">
        <v>27</v>
      </c>
      <c r="R1725" s="4" t="s">
        <v>480</v>
      </c>
      <c r="S1725" s="4" t="s">
        <v>67</v>
      </c>
      <c r="T1725" s="4" t="s">
        <v>76</v>
      </c>
      <c r="U1725" s="4" t="s">
        <v>72</v>
      </c>
      <c r="Y1725" s="4" t="s">
        <v>62</v>
      </c>
    </row>
    <row r="1726" spans="1:31" x14ac:dyDescent="0.3">
      <c r="A1726" s="4" t="s">
        <v>7</v>
      </c>
      <c r="B1726" s="5">
        <v>3</v>
      </c>
      <c r="D1726" s="4" t="s">
        <v>606</v>
      </c>
      <c r="E1726" s="4" t="s">
        <v>869</v>
      </c>
      <c r="F1726" s="4">
        <v>12</v>
      </c>
      <c r="G1726" s="4" t="s">
        <v>607</v>
      </c>
      <c r="H1726" s="6" t="s">
        <v>592</v>
      </c>
      <c r="I1726" s="4">
        <v>48.1</v>
      </c>
      <c r="J1726" s="4">
        <v>57.8</v>
      </c>
      <c r="K1726" s="4" t="str">
        <f>IF(J1726&lt;(I1726/2),"Blade","Flake")</f>
        <v>Flake</v>
      </c>
      <c r="L1726" s="4">
        <f t="shared" si="87"/>
        <v>0.83217993079584784</v>
      </c>
      <c r="M1726" s="4">
        <v>8.4</v>
      </c>
      <c r="N1726" s="4" t="s">
        <v>234</v>
      </c>
      <c r="O1726" s="5" t="s">
        <v>57</v>
      </c>
      <c r="P1726" s="5" t="s">
        <v>58</v>
      </c>
      <c r="Q1726" s="4" t="s">
        <v>27</v>
      </c>
      <c r="R1726" s="4" t="s">
        <v>71</v>
      </c>
      <c r="S1726" s="4" t="s">
        <v>60</v>
      </c>
      <c r="T1726" s="4" t="s">
        <v>61</v>
      </c>
      <c r="U1726" s="4" t="s">
        <v>33</v>
      </c>
      <c r="Y1726" s="4" t="s">
        <v>62</v>
      </c>
    </row>
    <row r="1727" spans="1:31" x14ac:dyDescent="0.3">
      <c r="A1727" s="4" t="s">
        <v>7</v>
      </c>
      <c r="B1727" s="5">
        <v>3</v>
      </c>
      <c r="C1727" s="4">
        <v>187</v>
      </c>
      <c r="D1727" s="4">
        <v>3</v>
      </c>
      <c r="E1727" s="4" t="s">
        <v>608</v>
      </c>
      <c r="F1727" s="4">
        <v>19</v>
      </c>
      <c r="G1727" s="4">
        <v>187</v>
      </c>
      <c r="H1727" s="6" t="s">
        <v>578</v>
      </c>
      <c r="I1727" s="4">
        <v>24.9</v>
      </c>
      <c r="J1727" s="4">
        <v>14.2</v>
      </c>
      <c r="M1727" s="4">
        <v>3.9</v>
      </c>
      <c r="N1727" s="4" t="s">
        <v>234</v>
      </c>
      <c r="O1727" s="5" t="s">
        <v>57</v>
      </c>
      <c r="P1727" s="5" t="s">
        <v>80</v>
      </c>
      <c r="Q1727" s="4" t="s">
        <v>27</v>
      </c>
      <c r="Y1727" s="4" t="s">
        <v>62</v>
      </c>
    </row>
    <row r="1728" spans="1:31" x14ac:dyDescent="0.3">
      <c r="A1728" s="4" t="s">
        <v>7</v>
      </c>
      <c r="B1728" s="5">
        <v>3</v>
      </c>
      <c r="C1728" s="4">
        <v>187</v>
      </c>
      <c r="D1728" s="4">
        <v>3</v>
      </c>
      <c r="E1728" s="4" t="s">
        <v>608</v>
      </c>
      <c r="F1728" s="4">
        <v>19</v>
      </c>
      <c r="G1728" s="4">
        <v>187</v>
      </c>
      <c r="H1728" s="6" t="s">
        <v>580</v>
      </c>
      <c r="I1728" s="4">
        <v>22.6</v>
      </c>
      <c r="J1728" s="4">
        <v>33.5</v>
      </c>
      <c r="M1728" s="4">
        <v>6.6</v>
      </c>
      <c r="N1728" s="4" t="s">
        <v>56</v>
      </c>
      <c r="O1728" s="5" t="s">
        <v>57</v>
      </c>
      <c r="P1728" s="5" t="s">
        <v>586</v>
      </c>
      <c r="Q1728" s="4" t="s">
        <v>27</v>
      </c>
      <c r="Y1728" s="4" t="s">
        <v>62</v>
      </c>
    </row>
    <row r="1729" spans="1:25" x14ac:dyDescent="0.3">
      <c r="A1729" s="4" t="s">
        <v>7</v>
      </c>
      <c r="B1729" s="5">
        <v>3</v>
      </c>
      <c r="C1729" s="4">
        <v>187</v>
      </c>
      <c r="D1729" s="4">
        <v>3</v>
      </c>
      <c r="E1729" s="4" t="s">
        <v>608</v>
      </c>
      <c r="F1729" s="4">
        <v>19</v>
      </c>
      <c r="G1729" s="4">
        <v>187</v>
      </c>
      <c r="H1729" s="6" t="s">
        <v>592</v>
      </c>
      <c r="I1729" s="4">
        <v>27.8</v>
      </c>
      <c r="J1729" s="4">
        <v>36.799999999999997</v>
      </c>
      <c r="K1729" s="4" t="str">
        <f t="shared" ref="K1729:K1731" si="88">IF(J1729&lt;(I1729/2),"Blade","Flake")</f>
        <v>Flake</v>
      </c>
      <c r="L1729" s="4">
        <f t="shared" ref="L1729:L1731" si="89">I1729/J1729</f>
        <v>0.75543478260869568</v>
      </c>
      <c r="M1729" s="4">
        <v>13.5</v>
      </c>
      <c r="N1729" s="4" t="s">
        <v>89</v>
      </c>
      <c r="O1729" s="5" t="s">
        <v>57</v>
      </c>
      <c r="P1729" s="5" t="s">
        <v>58</v>
      </c>
      <c r="Q1729" s="4" t="s">
        <v>27</v>
      </c>
      <c r="R1729" s="4" t="s">
        <v>71</v>
      </c>
      <c r="S1729" s="4" t="s">
        <v>67</v>
      </c>
      <c r="T1729" s="4" t="s">
        <v>76</v>
      </c>
      <c r="U1729" s="4" t="s">
        <v>36</v>
      </c>
      <c r="Y1729" s="4" t="s">
        <v>62</v>
      </c>
    </row>
    <row r="1730" spans="1:25" x14ac:dyDescent="0.3">
      <c r="A1730" s="4" t="s">
        <v>7</v>
      </c>
      <c r="B1730" s="5">
        <v>3</v>
      </c>
      <c r="C1730" s="4">
        <v>187</v>
      </c>
      <c r="D1730" s="4">
        <v>3</v>
      </c>
      <c r="E1730" s="4" t="s">
        <v>608</v>
      </c>
      <c r="F1730" s="4">
        <v>19</v>
      </c>
      <c r="G1730" s="4">
        <v>187</v>
      </c>
      <c r="H1730" s="6" t="s">
        <v>593</v>
      </c>
      <c r="I1730" s="4">
        <v>25.1</v>
      </c>
      <c r="J1730" s="4">
        <v>23</v>
      </c>
      <c r="K1730" s="4" t="str">
        <f t="shared" si="88"/>
        <v>Flake</v>
      </c>
      <c r="L1730" s="4">
        <f t="shared" si="89"/>
        <v>1.0913043478260871</v>
      </c>
      <c r="M1730" s="4">
        <v>5.6</v>
      </c>
      <c r="N1730" s="4" t="s">
        <v>89</v>
      </c>
      <c r="O1730" s="5" t="s">
        <v>57</v>
      </c>
      <c r="P1730" s="5" t="s">
        <v>58</v>
      </c>
      <c r="Q1730" s="4" t="s">
        <v>27</v>
      </c>
      <c r="R1730" s="4" t="s">
        <v>71</v>
      </c>
      <c r="S1730" s="4" t="s">
        <v>67</v>
      </c>
      <c r="T1730" s="4" t="s">
        <v>61</v>
      </c>
      <c r="U1730" s="4" t="s">
        <v>35</v>
      </c>
      <c r="Y1730" s="4" t="s">
        <v>62</v>
      </c>
    </row>
    <row r="1731" spans="1:25" x14ac:dyDescent="0.3">
      <c r="A1731" s="4" t="s">
        <v>7</v>
      </c>
      <c r="B1731" s="5">
        <v>3</v>
      </c>
      <c r="C1731" s="4">
        <v>187</v>
      </c>
      <c r="D1731" s="4">
        <v>3</v>
      </c>
      <c r="E1731" s="4" t="s">
        <v>608</v>
      </c>
      <c r="F1731" s="4">
        <v>19</v>
      </c>
      <c r="G1731" s="4">
        <v>187</v>
      </c>
      <c r="H1731" s="6" t="s">
        <v>594</v>
      </c>
      <c r="I1731" s="4">
        <v>28.2</v>
      </c>
      <c r="J1731" s="4">
        <v>20.399999999999999</v>
      </c>
      <c r="K1731" s="4" t="str">
        <f t="shared" si="88"/>
        <v>Flake</v>
      </c>
      <c r="L1731" s="4">
        <f t="shared" si="89"/>
        <v>1.3823529411764706</v>
      </c>
      <c r="M1731" s="4">
        <v>4.3</v>
      </c>
      <c r="N1731" s="4" t="s">
        <v>89</v>
      </c>
      <c r="O1731" s="5" t="s">
        <v>57</v>
      </c>
      <c r="P1731" s="5" t="s">
        <v>58</v>
      </c>
      <c r="Q1731" s="4" t="s">
        <v>27</v>
      </c>
      <c r="R1731" s="4" t="s">
        <v>71</v>
      </c>
      <c r="S1731" s="4" t="s">
        <v>67</v>
      </c>
      <c r="T1731" s="4" t="s">
        <v>61</v>
      </c>
      <c r="U1731" s="4" t="s">
        <v>35</v>
      </c>
      <c r="Y1731" s="4" t="s">
        <v>62</v>
      </c>
    </row>
    <row r="1732" spans="1:25" x14ac:dyDescent="0.3">
      <c r="A1732" s="4" t="s">
        <v>7</v>
      </c>
      <c r="B1732" s="5">
        <v>3</v>
      </c>
      <c r="C1732" s="4">
        <v>187</v>
      </c>
      <c r="D1732" s="4">
        <v>3</v>
      </c>
      <c r="E1732" s="4" t="s">
        <v>608</v>
      </c>
      <c r="F1732" s="4">
        <v>19</v>
      </c>
      <c r="G1732" s="4">
        <v>187</v>
      </c>
      <c r="H1732" s="6" t="s">
        <v>595</v>
      </c>
      <c r="I1732" s="4">
        <v>35.200000000000003</v>
      </c>
      <c r="J1732" s="4">
        <v>20</v>
      </c>
      <c r="M1732" s="4">
        <v>3.4</v>
      </c>
      <c r="N1732" s="4" t="s">
        <v>89</v>
      </c>
      <c r="O1732" s="5" t="s">
        <v>57</v>
      </c>
      <c r="P1732" s="5" t="s">
        <v>586</v>
      </c>
      <c r="Q1732" s="4" t="s">
        <v>27</v>
      </c>
      <c r="Y1732" s="4" t="s">
        <v>62</v>
      </c>
    </row>
    <row r="1733" spans="1:25" x14ac:dyDescent="0.3">
      <c r="A1733" s="4" t="s">
        <v>7</v>
      </c>
      <c r="B1733" s="5">
        <v>3</v>
      </c>
      <c r="C1733" s="4">
        <v>187</v>
      </c>
      <c r="D1733" s="4">
        <v>3</v>
      </c>
      <c r="E1733" s="4" t="s">
        <v>608</v>
      </c>
      <c r="F1733" s="4">
        <v>19</v>
      </c>
      <c r="G1733" s="4">
        <v>187</v>
      </c>
      <c r="H1733" s="6" t="s">
        <v>596</v>
      </c>
      <c r="I1733" s="4">
        <v>18.899999999999999</v>
      </c>
      <c r="J1733" s="4">
        <v>14.8</v>
      </c>
      <c r="M1733" s="4">
        <v>4</v>
      </c>
      <c r="N1733" s="4" t="s">
        <v>56</v>
      </c>
      <c r="O1733" s="5" t="s">
        <v>57</v>
      </c>
      <c r="P1733" s="5" t="s">
        <v>80</v>
      </c>
      <c r="Q1733" s="4" t="s">
        <v>27</v>
      </c>
      <c r="Y1733" s="4" t="s">
        <v>62</v>
      </c>
    </row>
    <row r="1734" spans="1:25" x14ac:dyDescent="0.3">
      <c r="A1734" s="4" t="s">
        <v>7</v>
      </c>
      <c r="B1734" s="5">
        <v>3</v>
      </c>
      <c r="C1734" s="4">
        <v>187</v>
      </c>
      <c r="D1734" s="4">
        <v>3</v>
      </c>
      <c r="E1734" s="4" t="s">
        <v>608</v>
      </c>
      <c r="F1734" s="4">
        <v>19</v>
      </c>
      <c r="G1734" s="4">
        <v>187</v>
      </c>
      <c r="H1734" s="6" t="s">
        <v>597</v>
      </c>
      <c r="I1734" s="4">
        <v>22.5</v>
      </c>
      <c r="J1734" s="4">
        <v>14.8</v>
      </c>
      <c r="M1734" s="4">
        <v>2.2999999999999998</v>
      </c>
      <c r="N1734" s="4" t="s">
        <v>89</v>
      </c>
      <c r="O1734" s="5" t="s">
        <v>57</v>
      </c>
      <c r="P1734" s="5" t="s">
        <v>66</v>
      </c>
      <c r="Q1734" s="4" t="s">
        <v>27</v>
      </c>
      <c r="R1734" s="4" t="s">
        <v>101</v>
      </c>
      <c r="S1734" s="4" t="s">
        <v>67</v>
      </c>
      <c r="T1734" s="4" t="s">
        <v>61</v>
      </c>
      <c r="Y1734" s="4" t="s">
        <v>62</v>
      </c>
    </row>
    <row r="1735" spans="1:25" x14ac:dyDescent="0.3">
      <c r="A1735" s="4" t="s">
        <v>7</v>
      </c>
      <c r="B1735" s="5">
        <v>3</v>
      </c>
      <c r="C1735" s="4">
        <v>187</v>
      </c>
      <c r="D1735" s="4">
        <v>3</v>
      </c>
      <c r="E1735" s="4" t="s">
        <v>608</v>
      </c>
      <c r="F1735" s="4">
        <v>19</v>
      </c>
      <c r="G1735" s="4">
        <v>187</v>
      </c>
      <c r="H1735" s="6" t="s">
        <v>598</v>
      </c>
      <c r="I1735" s="4">
        <v>15.7</v>
      </c>
      <c r="J1735" s="4">
        <v>5.7</v>
      </c>
      <c r="M1735" s="4">
        <v>6</v>
      </c>
      <c r="N1735" s="4" t="s">
        <v>89</v>
      </c>
      <c r="O1735" s="5" t="s">
        <v>57</v>
      </c>
      <c r="P1735" s="5" t="s">
        <v>26</v>
      </c>
      <c r="Q1735" s="4" t="s">
        <v>27</v>
      </c>
      <c r="Y1735" s="4" t="s">
        <v>62</v>
      </c>
    </row>
    <row r="1736" spans="1:25" x14ac:dyDescent="0.3">
      <c r="A1736" s="4" t="s">
        <v>7</v>
      </c>
      <c r="B1736" s="5">
        <v>3</v>
      </c>
      <c r="C1736" s="4">
        <v>187</v>
      </c>
      <c r="D1736" s="4">
        <v>3</v>
      </c>
      <c r="E1736" s="4" t="s">
        <v>608</v>
      </c>
      <c r="F1736" s="4">
        <v>19</v>
      </c>
      <c r="G1736" s="4">
        <v>187</v>
      </c>
      <c r="H1736" s="6" t="s">
        <v>599</v>
      </c>
      <c r="I1736" s="4">
        <v>29.9</v>
      </c>
      <c r="J1736" s="4">
        <v>10.3</v>
      </c>
      <c r="M1736" s="4">
        <v>2.7</v>
      </c>
      <c r="N1736" s="4" t="s">
        <v>89</v>
      </c>
      <c r="O1736" s="5" t="s">
        <v>57</v>
      </c>
      <c r="P1736" s="5" t="s">
        <v>609</v>
      </c>
      <c r="Q1736" s="4" t="s">
        <v>27</v>
      </c>
      <c r="Y1736" s="4" t="s">
        <v>62</v>
      </c>
    </row>
    <row r="1737" spans="1:25" x14ac:dyDescent="0.3">
      <c r="A1737" s="4" t="s">
        <v>7</v>
      </c>
      <c r="B1737" s="5">
        <v>3</v>
      </c>
      <c r="C1737" s="4">
        <v>187</v>
      </c>
      <c r="D1737" s="4">
        <v>3</v>
      </c>
      <c r="E1737" s="4" t="s">
        <v>608</v>
      </c>
      <c r="F1737" s="4">
        <v>19</v>
      </c>
      <c r="G1737" s="4">
        <v>187</v>
      </c>
      <c r="H1737" s="6" t="s">
        <v>600</v>
      </c>
      <c r="I1737" s="4">
        <v>16.5</v>
      </c>
      <c r="J1737" s="4">
        <v>12.7</v>
      </c>
      <c r="M1737" s="4">
        <v>2.8</v>
      </c>
      <c r="N1737" s="4" t="s">
        <v>115</v>
      </c>
      <c r="O1737" s="5" t="s">
        <v>57</v>
      </c>
      <c r="P1737" s="5" t="s">
        <v>66</v>
      </c>
      <c r="Q1737" s="4" t="s">
        <v>27</v>
      </c>
      <c r="R1737" s="4" t="s">
        <v>71</v>
      </c>
      <c r="S1737" s="4" t="s">
        <v>67</v>
      </c>
      <c r="T1737" s="4" t="s">
        <v>61</v>
      </c>
      <c r="Y1737" s="4" t="s">
        <v>62</v>
      </c>
    </row>
    <row r="1738" spans="1:25" x14ac:dyDescent="0.3">
      <c r="A1738" s="4" t="s">
        <v>7</v>
      </c>
      <c r="B1738" s="5">
        <v>3</v>
      </c>
      <c r="C1738" s="4">
        <v>187</v>
      </c>
      <c r="D1738" s="4">
        <v>3</v>
      </c>
      <c r="E1738" s="4" t="s">
        <v>608</v>
      </c>
      <c r="F1738" s="4">
        <v>19</v>
      </c>
      <c r="G1738" s="4">
        <v>187</v>
      </c>
      <c r="H1738" s="6" t="s">
        <v>601</v>
      </c>
      <c r="I1738" s="4">
        <v>11.3</v>
      </c>
      <c r="J1738" s="4">
        <v>9.9</v>
      </c>
      <c r="M1738" s="4">
        <v>5.8</v>
      </c>
      <c r="N1738" s="4" t="s">
        <v>234</v>
      </c>
      <c r="O1738" s="5" t="s">
        <v>57</v>
      </c>
      <c r="P1738" s="5" t="s">
        <v>26</v>
      </c>
      <c r="Q1738" s="4" t="s">
        <v>27</v>
      </c>
      <c r="Y1738" s="4" t="s">
        <v>62</v>
      </c>
    </row>
    <row r="1739" spans="1:25" x14ac:dyDescent="0.3">
      <c r="A1739" s="4" t="s">
        <v>7</v>
      </c>
      <c r="B1739" s="5">
        <v>3</v>
      </c>
      <c r="C1739" s="4">
        <v>187</v>
      </c>
      <c r="D1739" s="4">
        <v>3</v>
      </c>
      <c r="E1739" s="4" t="s">
        <v>608</v>
      </c>
      <c r="F1739" s="4">
        <v>19</v>
      </c>
      <c r="G1739" s="4">
        <v>187</v>
      </c>
      <c r="H1739" s="6" t="s">
        <v>602</v>
      </c>
      <c r="I1739" s="4">
        <v>11</v>
      </c>
      <c r="J1739" s="4">
        <v>11</v>
      </c>
      <c r="M1739" s="4">
        <v>2</v>
      </c>
      <c r="N1739" s="4" t="s">
        <v>89</v>
      </c>
      <c r="O1739" s="5" t="s">
        <v>57</v>
      </c>
      <c r="P1739" s="5" t="s">
        <v>586</v>
      </c>
      <c r="Q1739" s="4" t="s">
        <v>27</v>
      </c>
      <c r="Y1739" s="4" t="s">
        <v>62</v>
      </c>
    </row>
    <row r="1740" spans="1:25" x14ac:dyDescent="0.3">
      <c r="A1740" s="4" t="s">
        <v>7</v>
      </c>
      <c r="B1740" s="5">
        <v>3</v>
      </c>
      <c r="C1740" s="4">
        <v>187</v>
      </c>
      <c r="D1740" s="4">
        <v>3</v>
      </c>
      <c r="E1740" s="4" t="s">
        <v>608</v>
      </c>
      <c r="F1740" s="4">
        <v>19</v>
      </c>
      <c r="G1740" s="4">
        <v>187</v>
      </c>
      <c r="H1740" s="6" t="s">
        <v>603</v>
      </c>
      <c r="I1740" s="4">
        <v>24.4</v>
      </c>
      <c r="J1740" s="4">
        <v>8.6999999999999993</v>
      </c>
      <c r="M1740" s="4">
        <v>2.6</v>
      </c>
      <c r="N1740" s="4" t="s">
        <v>234</v>
      </c>
      <c r="O1740" s="5" t="s">
        <v>57</v>
      </c>
      <c r="P1740" s="5" t="s">
        <v>26</v>
      </c>
      <c r="Q1740" s="4" t="s">
        <v>27</v>
      </c>
      <c r="Y1740" s="4" t="s">
        <v>62</v>
      </c>
    </row>
    <row r="1741" spans="1:25" x14ac:dyDescent="0.3">
      <c r="A1741" s="4" t="s">
        <v>7</v>
      </c>
      <c r="B1741" s="5">
        <v>3</v>
      </c>
      <c r="C1741" s="4">
        <v>187</v>
      </c>
      <c r="D1741" s="4">
        <v>3</v>
      </c>
      <c r="E1741" s="4" t="s">
        <v>608</v>
      </c>
      <c r="F1741" s="4">
        <v>19</v>
      </c>
      <c r="G1741" s="4">
        <v>187</v>
      </c>
      <c r="H1741" s="6" t="s">
        <v>610</v>
      </c>
      <c r="I1741" s="4">
        <v>7</v>
      </c>
      <c r="J1741" s="4">
        <v>15</v>
      </c>
      <c r="M1741" s="4">
        <v>3.8</v>
      </c>
      <c r="N1741" s="4" t="s">
        <v>115</v>
      </c>
      <c r="O1741" s="5" t="s">
        <v>57</v>
      </c>
      <c r="P1741" s="5" t="s">
        <v>26</v>
      </c>
      <c r="Q1741" s="4" t="s">
        <v>27</v>
      </c>
      <c r="Y1741" s="4" t="s">
        <v>62</v>
      </c>
    </row>
    <row r="1742" spans="1:25" x14ac:dyDescent="0.3">
      <c r="A1742" s="4" t="s">
        <v>7</v>
      </c>
      <c r="B1742" s="5">
        <v>3</v>
      </c>
      <c r="C1742" s="4">
        <v>187</v>
      </c>
      <c r="D1742" s="4">
        <v>3</v>
      </c>
      <c r="E1742" s="4" t="s">
        <v>608</v>
      </c>
      <c r="F1742" s="4">
        <v>19</v>
      </c>
      <c r="G1742" s="4">
        <v>187</v>
      </c>
      <c r="H1742" s="6" t="s">
        <v>611</v>
      </c>
      <c r="I1742" s="4">
        <v>9.1999999999999993</v>
      </c>
      <c r="J1742" s="4">
        <v>12.6</v>
      </c>
      <c r="M1742" s="4">
        <v>4.2</v>
      </c>
      <c r="N1742" s="4" t="s">
        <v>56</v>
      </c>
      <c r="O1742" s="5" t="s">
        <v>57</v>
      </c>
      <c r="P1742" s="5" t="s">
        <v>26</v>
      </c>
      <c r="Q1742" s="4" t="s">
        <v>27</v>
      </c>
      <c r="Y1742" s="4" t="s">
        <v>62</v>
      </c>
    </row>
    <row r="1743" spans="1:25" x14ac:dyDescent="0.3">
      <c r="A1743" s="4" t="s">
        <v>7</v>
      </c>
      <c r="B1743" s="5">
        <v>3</v>
      </c>
      <c r="C1743" s="4">
        <v>187</v>
      </c>
      <c r="D1743" s="4">
        <v>3</v>
      </c>
      <c r="E1743" s="4" t="s">
        <v>608</v>
      </c>
      <c r="F1743" s="4">
        <v>19</v>
      </c>
      <c r="G1743" s="4">
        <v>187</v>
      </c>
      <c r="H1743" s="6" t="s">
        <v>612</v>
      </c>
      <c r="I1743" s="4">
        <v>11.1</v>
      </c>
      <c r="J1743" s="4">
        <v>12.5</v>
      </c>
      <c r="M1743" s="4">
        <v>1.8</v>
      </c>
      <c r="N1743" s="4" t="s">
        <v>65</v>
      </c>
      <c r="O1743" s="5" t="s">
        <v>57</v>
      </c>
      <c r="P1743" s="5" t="s">
        <v>153</v>
      </c>
      <c r="Q1743" s="4" t="s">
        <v>27</v>
      </c>
      <c r="Y1743" s="4" t="s">
        <v>62</v>
      </c>
    </row>
    <row r="1744" spans="1:25" x14ac:dyDescent="0.3">
      <c r="A1744" s="4" t="s">
        <v>7</v>
      </c>
      <c r="B1744" s="5">
        <v>3</v>
      </c>
      <c r="C1744" s="4">
        <v>187</v>
      </c>
      <c r="D1744" s="4">
        <v>3</v>
      </c>
      <c r="E1744" s="4" t="s">
        <v>608</v>
      </c>
      <c r="F1744" s="4">
        <v>19</v>
      </c>
      <c r="G1744" s="4">
        <v>187</v>
      </c>
      <c r="H1744" s="6" t="s">
        <v>613</v>
      </c>
      <c r="I1744" s="4">
        <v>7.5</v>
      </c>
      <c r="J1744" s="4">
        <v>5.2</v>
      </c>
      <c r="M1744" s="4">
        <v>2.2000000000000002</v>
      </c>
      <c r="N1744" s="4" t="s">
        <v>56</v>
      </c>
      <c r="O1744" s="5" t="s">
        <v>57</v>
      </c>
      <c r="P1744" s="5" t="s">
        <v>26</v>
      </c>
      <c r="Q1744" s="4" t="s">
        <v>27</v>
      </c>
      <c r="Y1744" s="4" t="s">
        <v>62</v>
      </c>
    </row>
    <row r="1745" spans="1:25" x14ac:dyDescent="0.3">
      <c r="A1745" s="4" t="s">
        <v>7</v>
      </c>
      <c r="B1745" s="5">
        <v>3</v>
      </c>
      <c r="C1745" s="4">
        <v>187</v>
      </c>
      <c r="D1745" s="4">
        <v>3</v>
      </c>
      <c r="E1745" s="4" t="s">
        <v>608</v>
      </c>
      <c r="F1745" s="4">
        <v>19</v>
      </c>
      <c r="G1745" s="4">
        <v>187</v>
      </c>
      <c r="H1745" s="6" t="s">
        <v>614</v>
      </c>
      <c r="I1745" s="4">
        <v>15.6</v>
      </c>
      <c r="J1745" s="4">
        <v>6.2</v>
      </c>
      <c r="M1745" s="4">
        <v>2.6</v>
      </c>
      <c r="N1745" s="4" t="s">
        <v>89</v>
      </c>
      <c r="O1745" s="5" t="s">
        <v>57</v>
      </c>
      <c r="P1745" s="5" t="s">
        <v>586</v>
      </c>
      <c r="Q1745" s="4" t="s">
        <v>27</v>
      </c>
      <c r="Y1745" s="4" t="s">
        <v>62</v>
      </c>
    </row>
    <row r="1746" spans="1:25" x14ac:dyDescent="0.3">
      <c r="A1746" s="4" t="s">
        <v>7</v>
      </c>
      <c r="B1746" s="5">
        <v>3</v>
      </c>
      <c r="C1746" s="4">
        <v>187</v>
      </c>
      <c r="D1746" s="4">
        <v>3</v>
      </c>
      <c r="E1746" s="4" t="s">
        <v>608</v>
      </c>
      <c r="F1746" s="4">
        <v>19</v>
      </c>
      <c r="G1746" s="4">
        <v>187</v>
      </c>
      <c r="H1746" s="6" t="s">
        <v>615</v>
      </c>
      <c r="I1746" s="4">
        <v>10.7</v>
      </c>
      <c r="J1746" s="4">
        <v>7.1</v>
      </c>
      <c r="M1746" s="4">
        <v>2.5</v>
      </c>
      <c r="N1746" s="4" t="s">
        <v>115</v>
      </c>
      <c r="O1746" s="5" t="s">
        <v>57</v>
      </c>
      <c r="P1746" s="5" t="s">
        <v>26</v>
      </c>
      <c r="Q1746" s="4" t="s">
        <v>27</v>
      </c>
      <c r="Y1746" s="4" t="s">
        <v>62</v>
      </c>
    </row>
    <row r="1747" spans="1:25" x14ac:dyDescent="0.3">
      <c r="A1747" s="4" t="s">
        <v>7</v>
      </c>
      <c r="B1747" s="5">
        <v>3</v>
      </c>
      <c r="C1747" s="4">
        <v>198</v>
      </c>
      <c r="D1747" s="4">
        <v>3</v>
      </c>
      <c r="E1747" s="4" t="s">
        <v>616</v>
      </c>
      <c r="F1747" s="4">
        <v>19</v>
      </c>
      <c r="G1747" s="4">
        <v>198</v>
      </c>
      <c r="H1747" s="6" t="s">
        <v>578</v>
      </c>
      <c r="I1747" s="4">
        <v>44.1</v>
      </c>
      <c r="J1747" s="4">
        <v>28.5</v>
      </c>
      <c r="M1747" s="4">
        <v>18.100000000000001</v>
      </c>
      <c r="N1747" s="4" t="s">
        <v>65</v>
      </c>
      <c r="O1747" s="5" t="s">
        <v>6</v>
      </c>
      <c r="Q1747" s="4" t="s">
        <v>27</v>
      </c>
    </row>
    <row r="1748" spans="1:25" x14ac:dyDescent="0.3">
      <c r="A1748" s="4" t="s">
        <v>7</v>
      </c>
      <c r="B1748" s="5">
        <v>3</v>
      </c>
      <c r="C1748" s="4">
        <v>198</v>
      </c>
      <c r="D1748" s="4">
        <v>3</v>
      </c>
      <c r="E1748" s="4" t="s">
        <v>616</v>
      </c>
      <c r="F1748" s="4">
        <v>19</v>
      </c>
      <c r="G1748" s="4">
        <v>198</v>
      </c>
      <c r="H1748" s="6" t="s">
        <v>592</v>
      </c>
      <c r="I1748" s="4">
        <v>45.7</v>
      </c>
      <c r="J1748" s="4">
        <v>37.1</v>
      </c>
      <c r="M1748" s="4">
        <v>22.4</v>
      </c>
      <c r="N1748" s="4" t="s">
        <v>234</v>
      </c>
      <c r="O1748" s="5" t="s">
        <v>6</v>
      </c>
      <c r="Q1748" s="4" t="s">
        <v>295</v>
      </c>
      <c r="W1748" s="4" t="s">
        <v>457</v>
      </c>
    </row>
    <row r="1749" spans="1:25" x14ac:dyDescent="0.3">
      <c r="A1749" s="4" t="s">
        <v>7</v>
      </c>
      <c r="B1749" s="5">
        <v>3</v>
      </c>
      <c r="C1749" s="4">
        <v>198</v>
      </c>
      <c r="D1749" s="4">
        <v>3</v>
      </c>
      <c r="E1749" s="4" t="s">
        <v>616</v>
      </c>
      <c r="F1749" s="4">
        <v>19</v>
      </c>
      <c r="G1749" s="4">
        <v>198</v>
      </c>
      <c r="H1749" s="6" t="s">
        <v>593</v>
      </c>
      <c r="I1749" s="4">
        <v>25.7</v>
      </c>
      <c r="J1749" s="4">
        <v>31.35</v>
      </c>
      <c r="M1749" s="4">
        <v>5</v>
      </c>
      <c r="N1749" s="4" t="s">
        <v>89</v>
      </c>
      <c r="O1749" s="5" t="s">
        <v>57</v>
      </c>
      <c r="P1749" s="5" t="s">
        <v>586</v>
      </c>
      <c r="Q1749" s="4" t="s">
        <v>27</v>
      </c>
      <c r="Y1749" s="4" t="s">
        <v>62</v>
      </c>
    </row>
    <row r="1750" spans="1:25" x14ac:dyDescent="0.3">
      <c r="A1750" s="4" t="s">
        <v>7</v>
      </c>
      <c r="B1750" s="5">
        <v>3</v>
      </c>
      <c r="C1750" s="4">
        <v>198</v>
      </c>
      <c r="D1750" s="4">
        <v>3</v>
      </c>
      <c r="E1750" s="4" t="s">
        <v>616</v>
      </c>
      <c r="F1750" s="4">
        <v>19</v>
      </c>
      <c r="G1750" s="4">
        <v>198</v>
      </c>
      <c r="H1750" s="6" t="s">
        <v>594</v>
      </c>
      <c r="I1750" s="4">
        <v>5</v>
      </c>
      <c r="J1750" s="4">
        <v>7.9</v>
      </c>
      <c r="M1750" s="4">
        <v>1.2</v>
      </c>
      <c r="N1750" s="4" t="s">
        <v>89</v>
      </c>
      <c r="O1750" s="5" t="s">
        <v>57</v>
      </c>
      <c r="P1750" s="5" t="s">
        <v>586</v>
      </c>
      <c r="Q1750" s="4" t="s">
        <v>27</v>
      </c>
      <c r="Y1750" s="4" t="s">
        <v>62</v>
      </c>
    </row>
    <row r="1751" spans="1:25" x14ac:dyDescent="0.3">
      <c r="A1751" s="4" t="s">
        <v>7</v>
      </c>
      <c r="B1751" s="5">
        <v>3</v>
      </c>
      <c r="C1751" s="4">
        <v>198</v>
      </c>
      <c r="D1751" s="4">
        <v>3</v>
      </c>
      <c r="E1751" s="4" t="s">
        <v>616</v>
      </c>
      <c r="F1751" s="4">
        <v>19</v>
      </c>
      <c r="G1751" s="4">
        <v>198</v>
      </c>
      <c r="H1751" s="6" t="s">
        <v>595</v>
      </c>
      <c r="I1751" s="4">
        <v>22.1</v>
      </c>
      <c r="J1751" s="4">
        <v>19.7</v>
      </c>
      <c r="M1751" s="4">
        <v>12.8</v>
      </c>
      <c r="N1751" s="4" t="s">
        <v>115</v>
      </c>
      <c r="O1751" s="5" t="s">
        <v>6</v>
      </c>
      <c r="Q1751" s="4" t="s">
        <v>27</v>
      </c>
    </row>
    <row r="1752" spans="1:25" x14ac:dyDescent="0.3">
      <c r="A1752" s="4" t="s">
        <v>7</v>
      </c>
      <c r="B1752" s="5">
        <v>3</v>
      </c>
      <c r="C1752" s="4">
        <v>198</v>
      </c>
      <c r="D1752" s="4">
        <v>3</v>
      </c>
      <c r="E1752" s="4" t="s">
        <v>616</v>
      </c>
      <c r="F1752" s="4">
        <v>19</v>
      </c>
      <c r="G1752" s="4">
        <v>198</v>
      </c>
      <c r="H1752" s="6" t="s">
        <v>596</v>
      </c>
      <c r="I1752" s="4">
        <v>12.8</v>
      </c>
      <c r="J1752" s="4">
        <v>15.7</v>
      </c>
      <c r="M1752" s="4">
        <v>7.6</v>
      </c>
      <c r="N1752" s="4" t="s">
        <v>115</v>
      </c>
      <c r="O1752" s="5" t="s">
        <v>57</v>
      </c>
      <c r="P1752" s="5" t="s">
        <v>26</v>
      </c>
      <c r="Q1752" s="4" t="s">
        <v>27</v>
      </c>
      <c r="Y1752" s="4" t="s">
        <v>62</v>
      </c>
    </row>
    <row r="1753" spans="1:25" x14ac:dyDescent="0.3">
      <c r="A1753" s="4" t="s">
        <v>7</v>
      </c>
      <c r="B1753" s="5">
        <v>3</v>
      </c>
      <c r="C1753" s="4">
        <v>198</v>
      </c>
      <c r="D1753" s="4">
        <v>3</v>
      </c>
      <c r="E1753" s="4" t="s">
        <v>616</v>
      </c>
      <c r="F1753" s="4">
        <v>19</v>
      </c>
      <c r="G1753" s="4">
        <v>198</v>
      </c>
      <c r="H1753" s="6" t="s">
        <v>597</v>
      </c>
      <c r="I1753" s="4">
        <v>9.3000000000000007</v>
      </c>
      <c r="J1753" s="4">
        <v>13.9</v>
      </c>
      <c r="M1753" s="4">
        <v>1.3</v>
      </c>
      <c r="N1753" s="4" t="s">
        <v>115</v>
      </c>
      <c r="O1753" s="5" t="s">
        <v>57</v>
      </c>
      <c r="P1753" s="5" t="s">
        <v>26</v>
      </c>
      <c r="Q1753" s="4" t="s">
        <v>27</v>
      </c>
      <c r="Y1753" s="4" t="s">
        <v>62</v>
      </c>
    </row>
    <row r="1754" spans="1:25" x14ac:dyDescent="0.3">
      <c r="A1754" s="4" t="s">
        <v>7</v>
      </c>
      <c r="B1754" s="5">
        <v>3</v>
      </c>
      <c r="C1754" s="4">
        <v>198</v>
      </c>
      <c r="D1754" s="4">
        <v>3</v>
      </c>
      <c r="E1754" s="4" t="s">
        <v>616</v>
      </c>
      <c r="F1754" s="4">
        <v>19</v>
      </c>
      <c r="G1754" s="4">
        <v>198</v>
      </c>
      <c r="H1754" s="6" t="s">
        <v>598</v>
      </c>
      <c r="I1754" s="4">
        <v>5.0999999999999996</v>
      </c>
      <c r="J1754" s="4">
        <v>11.4</v>
      </c>
      <c r="M1754" s="4">
        <v>1.9</v>
      </c>
      <c r="N1754" s="4" t="s">
        <v>89</v>
      </c>
      <c r="O1754" s="5" t="s">
        <v>57</v>
      </c>
      <c r="P1754" s="5" t="s">
        <v>586</v>
      </c>
      <c r="Q1754" s="4" t="s">
        <v>27</v>
      </c>
      <c r="Y1754" s="4" t="s">
        <v>62</v>
      </c>
    </row>
    <row r="1755" spans="1:25" x14ac:dyDescent="0.3">
      <c r="A1755" s="4" t="s">
        <v>7</v>
      </c>
      <c r="B1755" s="5">
        <v>3</v>
      </c>
      <c r="C1755" s="4">
        <v>198</v>
      </c>
      <c r="D1755" s="4">
        <v>3</v>
      </c>
      <c r="E1755" s="4" t="s">
        <v>616</v>
      </c>
      <c r="F1755" s="4">
        <v>19</v>
      </c>
      <c r="G1755" s="4">
        <v>198</v>
      </c>
      <c r="H1755" s="6" t="s">
        <v>599</v>
      </c>
      <c r="I1755" s="4">
        <v>20.8</v>
      </c>
      <c r="J1755" s="4">
        <v>24.3</v>
      </c>
      <c r="M1755" s="4">
        <v>5</v>
      </c>
      <c r="N1755" s="4" t="s">
        <v>89</v>
      </c>
      <c r="O1755" s="5" t="s">
        <v>57</v>
      </c>
      <c r="P1755" s="5" t="s">
        <v>586</v>
      </c>
      <c r="Q1755" s="4" t="s">
        <v>27</v>
      </c>
      <c r="Y1755" s="4" t="s">
        <v>62</v>
      </c>
    </row>
    <row r="1756" spans="1:25" x14ac:dyDescent="0.3">
      <c r="A1756" s="4" t="s">
        <v>7</v>
      </c>
      <c r="B1756" s="5">
        <v>3</v>
      </c>
      <c r="C1756" s="4">
        <v>196</v>
      </c>
      <c r="D1756" s="4">
        <v>3</v>
      </c>
      <c r="E1756" s="4" t="s">
        <v>617</v>
      </c>
      <c r="F1756" s="4">
        <v>19</v>
      </c>
      <c r="G1756" s="4">
        <v>196</v>
      </c>
      <c r="H1756" s="6" t="s">
        <v>578</v>
      </c>
      <c r="I1756" s="4">
        <v>7.8</v>
      </c>
      <c r="J1756" s="4">
        <v>10.1</v>
      </c>
      <c r="M1756" s="4">
        <v>3.8</v>
      </c>
      <c r="N1756" s="4" t="s">
        <v>89</v>
      </c>
      <c r="O1756" s="5" t="s">
        <v>57</v>
      </c>
      <c r="P1756" s="5" t="s">
        <v>26</v>
      </c>
      <c r="Q1756" s="4" t="s">
        <v>27</v>
      </c>
      <c r="Y1756" s="4" t="s">
        <v>62</v>
      </c>
    </row>
    <row r="1757" spans="1:25" x14ac:dyDescent="0.3">
      <c r="A1757" s="4" t="s">
        <v>7</v>
      </c>
      <c r="B1757" s="5">
        <v>3</v>
      </c>
      <c r="C1757" s="4">
        <v>196</v>
      </c>
      <c r="D1757" s="4">
        <v>3</v>
      </c>
      <c r="E1757" s="4" t="s">
        <v>617</v>
      </c>
      <c r="F1757" s="4">
        <v>19</v>
      </c>
      <c r="G1757" s="4">
        <v>196</v>
      </c>
      <c r="H1757" s="6" t="s">
        <v>580</v>
      </c>
      <c r="I1757" s="4">
        <v>14.4</v>
      </c>
      <c r="J1757" s="4">
        <v>17.899999999999999</v>
      </c>
      <c r="M1757" s="4">
        <v>2</v>
      </c>
      <c r="N1757" s="4" t="s">
        <v>65</v>
      </c>
      <c r="O1757" s="5" t="s">
        <v>57</v>
      </c>
      <c r="P1757" s="5" t="s">
        <v>66</v>
      </c>
      <c r="Q1757" s="4" t="s">
        <v>27</v>
      </c>
      <c r="R1757" s="4" t="s">
        <v>101</v>
      </c>
      <c r="S1757" s="4" t="s">
        <v>67</v>
      </c>
      <c r="T1757" s="4" t="s">
        <v>61</v>
      </c>
      <c r="Y1757" s="4" t="s">
        <v>62</v>
      </c>
    </row>
    <row r="1758" spans="1:25" x14ac:dyDescent="0.3">
      <c r="A1758" s="4" t="s">
        <v>7</v>
      </c>
      <c r="B1758" s="5">
        <v>3</v>
      </c>
      <c r="C1758" s="4">
        <v>196</v>
      </c>
      <c r="D1758" s="4">
        <v>3</v>
      </c>
      <c r="E1758" s="4" t="s">
        <v>617</v>
      </c>
      <c r="F1758" s="4">
        <v>19</v>
      </c>
      <c r="G1758" s="4">
        <v>196</v>
      </c>
      <c r="H1758" s="6" t="s">
        <v>592</v>
      </c>
      <c r="I1758" s="4">
        <v>48.3</v>
      </c>
      <c r="J1758" s="4">
        <v>47.4</v>
      </c>
      <c r="K1758" s="4" t="str">
        <f>IF(J1758&lt;(I1758/2),"Blade","Flake")</f>
        <v>Flake</v>
      </c>
      <c r="L1758" s="4">
        <f>I1758/J1758</f>
        <v>1.0189873417721518</v>
      </c>
      <c r="M1758" s="4">
        <v>6.8</v>
      </c>
      <c r="N1758" s="4" t="s">
        <v>65</v>
      </c>
      <c r="O1758" s="5" t="s">
        <v>57</v>
      </c>
      <c r="P1758" s="5" t="s">
        <v>58</v>
      </c>
      <c r="Q1758" s="4" t="s">
        <v>27</v>
      </c>
      <c r="R1758" s="4" t="s">
        <v>71</v>
      </c>
      <c r="S1758" s="4" t="s">
        <v>67</v>
      </c>
      <c r="T1758" s="4" t="s">
        <v>61</v>
      </c>
      <c r="U1758" s="4" t="s">
        <v>72</v>
      </c>
      <c r="Y1758" s="4" t="s">
        <v>62</v>
      </c>
    </row>
    <row r="1759" spans="1:25" x14ac:dyDescent="0.3">
      <c r="A1759" s="4" t="s">
        <v>7</v>
      </c>
      <c r="B1759" s="5">
        <v>3</v>
      </c>
      <c r="C1759" s="4">
        <v>196</v>
      </c>
      <c r="D1759" s="4">
        <v>3</v>
      </c>
      <c r="E1759" s="4" t="s">
        <v>617</v>
      </c>
      <c r="F1759" s="4">
        <v>19</v>
      </c>
      <c r="G1759" s="4">
        <v>196</v>
      </c>
      <c r="H1759" s="6" t="s">
        <v>593</v>
      </c>
      <c r="I1759" s="4">
        <v>25.1</v>
      </c>
      <c r="J1759" s="4">
        <v>28.5</v>
      </c>
      <c r="M1759" s="4">
        <v>15.1</v>
      </c>
      <c r="N1759" s="4" t="s">
        <v>234</v>
      </c>
      <c r="O1759" s="5" t="s">
        <v>6</v>
      </c>
      <c r="Q1759" s="4" t="s">
        <v>27</v>
      </c>
    </row>
    <row r="1760" spans="1:25" x14ac:dyDescent="0.3">
      <c r="A1760" s="4" t="s">
        <v>7</v>
      </c>
      <c r="B1760" s="5">
        <v>3</v>
      </c>
      <c r="C1760" s="4">
        <v>194</v>
      </c>
      <c r="D1760" s="4">
        <v>3</v>
      </c>
      <c r="E1760" s="4" t="s">
        <v>618</v>
      </c>
      <c r="F1760" s="4">
        <v>16</v>
      </c>
      <c r="G1760" s="4">
        <v>194</v>
      </c>
      <c r="H1760" s="6" t="s">
        <v>578</v>
      </c>
      <c r="I1760" s="4">
        <v>34.299999999999997</v>
      </c>
      <c r="J1760" s="4">
        <v>18.399999999999999</v>
      </c>
      <c r="M1760" s="4">
        <v>4.7</v>
      </c>
      <c r="N1760" s="4" t="s">
        <v>65</v>
      </c>
      <c r="O1760" s="5" t="s">
        <v>57</v>
      </c>
      <c r="P1760" s="5" t="s">
        <v>26</v>
      </c>
      <c r="Q1760" s="4" t="s">
        <v>27</v>
      </c>
      <c r="Y1760" s="4" t="s">
        <v>62</v>
      </c>
    </row>
    <row r="1761" spans="1:31" x14ac:dyDescent="0.3">
      <c r="A1761" s="4" t="s">
        <v>7</v>
      </c>
      <c r="B1761" s="5">
        <v>3</v>
      </c>
      <c r="C1761" s="4">
        <v>194</v>
      </c>
      <c r="D1761" s="4">
        <v>3</v>
      </c>
      <c r="E1761" s="4" t="s">
        <v>618</v>
      </c>
      <c r="F1761" s="4">
        <v>16</v>
      </c>
      <c r="G1761" s="4">
        <v>194</v>
      </c>
      <c r="H1761" s="6" t="s">
        <v>580</v>
      </c>
      <c r="I1761" s="4">
        <v>19.899999999999999</v>
      </c>
      <c r="J1761" s="4">
        <v>17.7</v>
      </c>
      <c r="K1761" s="4" t="str">
        <f t="shared" ref="K1761:K1762" si="90">IF(J1761&lt;(I1761/2),"Blade","Flake")</f>
        <v>Flake</v>
      </c>
      <c r="L1761" s="4">
        <f t="shared" ref="L1761:L1762" si="91">I1761/J1761</f>
        <v>1.1242937853107344</v>
      </c>
      <c r="M1761" s="4">
        <v>3.7</v>
      </c>
      <c r="N1761" s="4" t="s">
        <v>115</v>
      </c>
      <c r="O1761" s="5" t="s">
        <v>57</v>
      </c>
      <c r="P1761" s="5" t="s">
        <v>58</v>
      </c>
      <c r="Q1761" s="4" t="s">
        <v>27</v>
      </c>
      <c r="R1761" s="4" t="s">
        <v>71</v>
      </c>
      <c r="S1761" s="4" t="s">
        <v>67</v>
      </c>
      <c r="T1761" s="4" t="s">
        <v>61</v>
      </c>
      <c r="U1761" s="4" t="s">
        <v>72</v>
      </c>
      <c r="Y1761" s="4" t="s">
        <v>62</v>
      </c>
    </row>
    <row r="1762" spans="1:31" x14ac:dyDescent="0.3">
      <c r="A1762" s="4" t="s">
        <v>7</v>
      </c>
      <c r="B1762" s="5">
        <v>3</v>
      </c>
      <c r="C1762" s="4">
        <v>194</v>
      </c>
      <c r="D1762" s="4">
        <v>3</v>
      </c>
      <c r="E1762" s="4" t="s">
        <v>618</v>
      </c>
      <c r="F1762" s="4">
        <v>16</v>
      </c>
      <c r="G1762" s="4">
        <v>194</v>
      </c>
      <c r="H1762" s="6" t="s">
        <v>592</v>
      </c>
      <c r="I1762" s="4">
        <v>30.8</v>
      </c>
      <c r="J1762" s="4">
        <v>26.3</v>
      </c>
      <c r="K1762" s="4" t="str">
        <f t="shared" si="90"/>
        <v>Flake</v>
      </c>
      <c r="L1762" s="4">
        <f t="shared" si="91"/>
        <v>1.1711026615969582</v>
      </c>
      <c r="M1762" s="4">
        <v>4.9000000000000004</v>
      </c>
      <c r="N1762" s="4" t="s">
        <v>56</v>
      </c>
      <c r="O1762" s="5" t="s">
        <v>57</v>
      </c>
      <c r="P1762" s="5" t="s">
        <v>58</v>
      </c>
      <c r="Q1762" s="4" t="s">
        <v>27</v>
      </c>
      <c r="R1762" s="4" t="s">
        <v>71</v>
      </c>
      <c r="S1762" s="4" t="s">
        <v>67</v>
      </c>
      <c r="T1762" s="4" t="s">
        <v>61</v>
      </c>
      <c r="U1762" s="4" t="s">
        <v>33</v>
      </c>
      <c r="Y1762" s="4" t="s">
        <v>62</v>
      </c>
    </row>
    <row r="1763" spans="1:31" x14ac:dyDescent="0.3">
      <c r="A1763" s="4" t="s">
        <v>7</v>
      </c>
      <c r="B1763" s="5">
        <v>3</v>
      </c>
      <c r="C1763" s="4">
        <v>194</v>
      </c>
      <c r="D1763" s="4">
        <v>3</v>
      </c>
      <c r="E1763" s="4" t="s">
        <v>618</v>
      </c>
      <c r="F1763" s="4">
        <v>16</v>
      </c>
      <c r="G1763" s="4">
        <v>194</v>
      </c>
      <c r="H1763" s="6" t="s">
        <v>593</v>
      </c>
      <c r="I1763" s="4">
        <v>21.3</v>
      </c>
      <c r="J1763" s="4">
        <v>15.9</v>
      </c>
      <c r="M1763" s="4">
        <v>2.8</v>
      </c>
      <c r="N1763" s="4" t="s">
        <v>65</v>
      </c>
      <c r="O1763" s="5" t="s">
        <v>57</v>
      </c>
      <c r="P1763" s="5" t="s">
        <v>153</v>
      </c>
      <c r="Q1763" s="4" t="s">
        <v>27</v>
      </c>
      <c r="Y1763" s="4" t="s">
        <v>62</v>
      </c>
    </row>
    <row r="1764" spans="1:31" x14ac:dyDescent="0.3">
      <c r="A1764" s="4" t="s">
        <v>7</v>
      </c>
      <c r="B1764" s="5">
        <v>3</v>
      </c>
      <c r="C1764" s="4">
        <v>194</v>
      </c>
      <c r="D1764" s="4">
        <v>3</v>
      </c>
      <c r="E1764" s="4" t="s">
        <v>618</v>
      </c>
      <c r="F1764" s="4">
        <v>16</v>
      </c>
      <c r="G1764" s="4">
        <v>194</v>
      </c>
      <c r="H1764" s="6" t="s">
        <v>594</v>
      </c>
      <c r="I1764" s="4">
        <v>13.4</v>
      </c>
      <c r="J1764" s="4">
        <v>18.7</v>
      </c>
      <c r="M1764" s="4">
        <v>3.9</v>
      </c>
      <c r="N1764" s="4" t="s">
        <v>89</v>
      </c>
      <c r="O1764" s="5" t="s">
        <v>57</v>
      </c>
      <c r="P1764" s="5" t="s">
        <v>66</v>
      </c>
      <c r="Q1764" s="4" t="s">
        <v>27</v>
      </c>
      <c r="R1764" s="4" t="s">
        <v>71</v>
      </c>
      <c r="S1764" s="4" t="s">
        <v>67</v>
      </c>
      <c r="T1764" s="4" t="s">
        <v>61</v>
      </c>
      <c r="Y1764" s="4" t="s">
        <v>62</v>
      </c>
    </row>
    <row r="1765" spans="1:31" x14ac:dyDescent="0.3">
      <c r="A1765" s="4" t="s">
        <v>7</v>
      </c>
      <c r="B1765" s="5">
        <v>3</v>
      </c>
      <c r="C1765" s="4">
        <v>194</v>
      </c>
      <c r="D1765" s="4">
        <v>3</v>
      </c>
      <c r="E1765" s="4" t="s">
        <v>618</v>
      </c>
      <c r="F1765" s="4">
        <v>16</v>
      </c>
      <c r="G1765" s="4">
        <v>194</v>
      </c>
      <c r="H1765" s="6" t="s">
        <v>595</v>
      </c>
      <c r="I1765" s="4">
        <v>16.5</v>
      </c>
      <c r="J1765" s="4">
        <v>16.899999999999999</v>
      </c>
      <c r="M1765" s="4">
        <v>2</v>
      </c>
      <c r="N1765" s="4" t="s">
        <v>89</v>
      </c>
      <c r="O1765" s="5" t="s">
        <v>57</v>
      </c>
      <c r="P1765" s="5" t="s">
        <v>153</v>
      </c>
      <c r="Q1765" s="4" t="s">
        <v>27</v>
      </c>
      <c r="Y1765" s="4" t="s">
        <v>62</v>
      </c>
    </row>
    <row r="1766" spans="1:31" x14ac:dyDescent="0.3">
      <c r="A1766" s="4" t="s">
        <v>7</v>
      </c>
      <c r="B1766" s="5">
        <v>3</v>
      </c>
      <c r="C1766" s="4">
        <v>194</v>
      </c>
      <c r="D1766" s="4">
        <v>3</v>
      </c>
      <c r="E1766" s="4" t="s">
        <v>618</v>
      </c>
      <c r="F1766" s="4">
        <v>16</v>
      </c>
      <c r="G1766" s="4">
        <v>194</v>
      </c>
      <c r="H1766" s="6" t="s">
        <v>596</v>
      </c>
      <c r="I1766" s="4">
        <v>13</v>
      </c>
      <c r="J1766" s="4">
        <v>20.9</v>
      </c>
      <c r="M1766" s="4">
        <v>2.6</v>
      </c>
      <c r="N1766" s="4" t="s">
        <v>115</v>
      </c>
      <c r="O1766" s="5" t="s">
        <v>57</v>
      </c>
      <c r="P1766" s="5" t="s">
        <v>586</v>
      </c>
      <c r="Q1766" s="4" t="s">
        <v>27</v>
      </c>
      <c r="Y1766" s="4" t="s">
        <v>62</v>
      </c>
    </row>
    <row r="1767" spans="1:31" x14ac:dyDescent="0.3">
      <c r="A1767" s="4" t="s">
        <v>7</v>
      </c>
      <c r="B1767" s="5">
        <v>3</v>
      </c>
      <c r="C1767" s="4">
        <v>194</v>
      </c>
      <c r="D1767" s="4">
        <v>3</v>
      </c>
      <c r="E1767" s="4" t="s">
        <v>618</v>
      </c>
      <c r="F1767" s="4">
        <v>16</v>
      </c>
      <c r="G1767" s="4">
        <v>194</v>
      </c>
      <c r="H1767" s="6" t="s">
        <v>597</v>
      </c>
      <c r="I1767" s="4">
        <v>24.5</v>
      </c>
      <c r="J1767" s="4">
        <v>16.8</v>
      </c>
      <c r="M1767" s="4">
        <v>2.1</v>
      </c>
      <c r="N1767" s="4" t="s">
        <v>89</v>
      </c>
      <c r="O1767" s="5" t="s">
        <v>57</v>
      </c>
      <c r="P1767" s="5" t="s">
        <v>66</v>
      </c>
      <c r="Q1767" s="4" t="s">
        <v>27</v>
      </c>
      <c r="R1767" s="4" t="s">
        <v>101</v>
      </c>
      <c r="S1767" s="4" t="s">
        <v>67</v>
      </c>
      <c r="T1767" s="4" t="s">
        <v>61</v>
      </c>
      <c r="Y1767" s="4" t="s">
        <v>62</v>
      </c>
    </row>
    <row r="1768" spans="1:31" x14ac:dyDescent="0.3">
      <c r="A1768" s="4" t="s">
        <v>7</v>
      </c>
      <c r="B1768" s="5">
        <v>3</v>
      </c>
      <c r="C1768" s="4">
        <v>180</v>
      </c>
      <c r="D1768" s="4">
        <v>3</v>
      </c>
      <c r="E1768" s="4" t="s">
        <v>619</v>
      </c>
      <c r="F1768" s="4">
        <v>18</v>
      </c>
      <c r="G1768" s="4">
        <v>180</v>
      </c>
      <c r="H1768" s="6" t="s">
        <v>578</v>
      </c>
      <c r="I1768" s="4">
        <v>16.5</v>
      </c>
      <c r="J1768" s="4">
        <v>18.7</v>
      </c>
      <c r="M1768" s="4">
        <v>3.9</v>
      </c>
      <c r="N1768" s="4" t="s">
        <v>151</v>
      </c>
      <c r="O1768" s="5" t="s">
        <v>57</v>
      </c>
      <c r="P1768" s="5" t="s">
        <v>26</v>
      </c>
      <c r="Q1768" s="4" t="s">
        <v>27</v>
      </c>
      <c r="Y1768" s="4" t="s">
        <v>62</v>
      </c>
    </row>
    <row r="1769" spans="1:31" x14ac:dyDescent="0.3">
      <c r="A1769" s="4" t="s">
        <v>7</v>
      </c>
      <c r="B1769" s="5">
        <v>3</v>
      </c>
      <c r="C1769" s="4">
        <v>180</v>
      </c>
      <c r="D1769" s="4">
        <v>3</v>
      </c>
      <c r="E1769" s="4" t="s">
        <v>619</v>
      </c>
      <c r="F1769" s="4">
        <v>18</v>
      </c>
      <c r="G1769" s="4">
        <v>180</v>
      </c>
      <c r="H1769" s="6" t="s">
        <v>580</v>
      </c>
      <c r="I1769" s="4">
        <v>26.4</v>
      </c>
      <c r="J1769" s="4">
        <v>35.299999999999997</v>
      </c>
      <c r="K1769" s="4" t="str">
        <f t="shared" ref="K1769:K1770" si="92">IF(J1769&lt;(I1769/2),"Blade","Flake")</f>
        <v>Flake</v>
      </c>
      <c r="L1769" s="4">
        <f t="shared" ref="L1769:L1770" si="93">I1769/J1769</f>
        <v>0.74787535410764872</v>
      </c>
      <c r="M1769" s="4">
        <v>5.6</v>
      </c>
      <c r="N1769" s="4" t="s">
        <v>65</v>
      </c>
      <c r="O1769" s="5" t="s">
        <v>57</v>
      </c>
      <c r="P1769" s="5" t="s">
        <v>58</v>
      </c>
      <c r="Q1769" s="4" t="s">
        <v>29</v>
      </c>
      <c r="R1769" s="4" t="s">
        <v>83</v>
      </c>
      <c r="S1769" s="4" t="s">
        <v>60</v>
      </c>
      <c r="T1769" s="4" t="s">
        <v>76</v>
      </c>
      <c r="U1769" s="4" t="s">
        <v>36</v>
      </c>
      <c r="W1769" s="4" t="s">
        <v>457</v>
      </c>
      <c r="Y1769" s="4" t="s">
        <v>62</v>
      </c>
    </row>
    <row r="1770" spans="1:31" x14ac:dyDescent="0.3">
      <c r="A1770" s="4" t="s">
        <v>7</v>
      </c>
      <c r="B1770" s="5">
        <v>3</v>
      </c>
      <c r="C1770" s="4">
        <v>180</v>
      </c>
      <c r="D1770" s="4">
        <v>3</v>
      </c>
      <c r="E1770" s="4" t="s">
        <v>619</v>
      </c>
      <c r="F1770" s="4">
        <v>18</v>
      </c>
      <c r="G1770" s="4">
        <v>180</v>
      </c>
      <c r="H1770" s="6" t="s">
        <v>592</v>
      </c>
      <c r="I1770" s="4">
        <v>28.3</v>
      </c>
      <c r="J1770" s="4">
        <v>24</v>
      </c>
      <c r="K1770" s="4" t="str">
        <f t="shared" si="92"/>
        <v>Flake</v>
      </c>
      <c r="L1770" s="4">
        <f t="shared" si="93"/>
        <v>1.1791666666666667</v>
      </c>
      <c r="M1770" s="4">
        <v>5.5</v>
      </c>
      <c r="N1770" s="4" t="s">
        <v>115</v>
      </c>
      <c r="O1770" s="5" t="s">
        <v>57</v>
      </c>
      <c r="P1770" s="5" t="s">
        <v>58</v>
      </c>
      <c r="Q1770" s="4" t="s">
        <v>27</v>
      </c>
      <c r="R1770" s="4" t="s">
        <v>71</v>
      </c>
      <c r="S1770" s="4" t="s">
        <v>67</v>
      </c>
      <c r="T1770" s="4" t="s">
        <v>61</v>
      </c>
      <c r="U1770" s="4" t="s">
        <v>33</v>
      </c>
      <c r="Y1770" s="4" t="s">
        <v>62</v>
      </c>
      <c r="AD1770" s="4" t="s">
        <v>63</v>
      </c>
    </row>
    <row r="1771" spans="1:31" x14ac:dyDescent="0.3">
      <c r="A1771" s="4" t="s">
        <v>7</v>
      </c>
      <c r="B1771" s="5">
        <v>3</v>
      </c>
      <c r="C1771" s="4">
        <v>180</v>
      </c>
      <c r="D1771" s="4">
        <v>3</v>
      </c>
      <c r="E1771" s="4" t="s">
        <v>619</v>
      </c>
      <c r="F1771" s="4">
        <v>18</v>
      </c>
      <c r="G1771" s="4">
        <v>180</v>
      </c>
      <c r="H1771" s="6" t="s">
        <v>593</v>
      </c>
      <c r="I1771" s="4">
        <v>33.5</v>
      </c>
      <c r="J1771" s="4">
        <v>25.6</v>
      </c>
      <c r="M1771" s="4">
        <v>4.8</v>
      </c>
      <c r="N1771" s="4" t="s">
        <v>56</v>
      </c>
      <c r="O1771" s="5" t="s">
        <v>57</v>
      </c>
      <c r="P1771" s="5" t="s">
        <v>75</v>
      </c>
      <c r="Q1771" s="4" t="s">
        <v>29</v>
      </c>
      <c r="R1771" s="4" t="s">
        <v>71</v>
      </c>
      <c r="S1771" s="4" t="s">
        <v>67</v>
      </c>
      <c r="T1771" s="4" t="s">
        <v>61</v>
      </c>
      <c r="U1771" s="4" t="s">
        <v>33</v>
      </c>
      <c r="Y1771" s="4" t="s">
        <v>62</v>
      </c>
    </row>
    <row r="1772" spans="1:31" x14ac:dyDescent="0.3">
      <c r="A1772" s="4" t="s">
        <v>7</v>
      </c>
      <c r="B1772" s="5">
        <v>3</v>
      </c>
      <c r="C1772" s="4">
        <v>180</v>
      </c>
      <c r="D1772" s="4">
        <v>3</v>
      </c>
      <c r="E1772" s="4" t="s">
        <v>619</v>
      </c>
      <c r="F1772" s="4">
        <v>18</v>
      </c>
      <c r="G1772" s="4">
        <v>180</v>
      </c>
      <c r="H1772" s="6" t="s">
        <v>595</v>
      </c>
      <c r="I1772" s="4">
        <v>24.3</v>
      </c>
      <c r="J1772" s="4">
        <v>17.7</v>
      </c>
      <c r="M1772" s="4">
        <v>4.2</v>
      </c>
      <c r="N1772" s="4" t="s">
        <v>89</v>
      </c>
      <c r="O1772" s="5" t="s">
        <v>57</v>
      </c>
      <c r="P1772" s="5" t="s">
        <v>153</v>
      </c>
      <c r="Q1772" s="4" t="s">
        <v>27</v>
      </c>
      <c r="Y1772" s="4" t="s">
        <v>62</v>
      </c>
    </row>
    <row r="1773" spans="1:31" x14ac:dyDescent="0.3">
      <c r="A1773" s="4" t="s">
        <v>7</v>
      </c>
      <c r="B1773" s="5">
        <v>3</v>
      </c>
      <c r="C1773" s="4">
        <v>180</v>
      </c>
      <c r="D1773" s="4">
        <v>3</v>
      </c>
      <c r="E1773" s="4" t="s">
        <v>619</v>
      </c>
      <c r="F1773" s="4">
        <v>18</v>
      </c>
      <c r="G1773" s="4">
        <v>180</v>
      </c>
      <c r="H1773" s="6" t="s">
        <v>596</v>
      </c>
      <c r="I1773" s="4">
        <v>30.2</v>
      </c>
      <c r="J1773" s="4">
        <v>26.5</v>
      </c>
      <c r="K1773" s="4" t="str">
        <f>IF(J1773&lt;(I1773/2),"Blade","Flake")</f>
        <v>Flake</v>
      </c>
      <c r="L1773" s="4">
        <f>I1773/J1773</f>
        <v>1.1396226415094339</v>
      </c>
      <c r="M1773" s="4">
        <v>6</v>
      </c>
      <c r="N1773" s="4" t="s">
        <v>65</v>
      </c>
      <c r="O1773" s="5" t="s">
        <v>57</v>
      </c>
      <c r="P1773" s="5" t="s">
        <v>58</v>
      </c>
      <c r="Q1773" s="4" t="s">
        <v>27</v>
      </c>
      <c r="R1773" s="4" t="s">
        <v>83</v>
      </c>
      <c r="S1773" s="4" t="s">
        <v>67</v>
      </c>
      <c r="T1773" s="4" t="s">
        <v>61</v>
      </c>
      <c r="U1773" s="4" t="s">
        <v>36</v>
      </c>
      <c r="Y1773" s="4" t="s">
        <v>62</v>
      </c>
      <c r="AE1773" s="4" t="s">
        <v>445</v>
      </c>
    </row>
    <row r="1774" spans="1:31" x14ac:dyDescent="0.3">
      <c r="A1774" s="4" t="s">
        <v>7</v>
      </c>
      <c r="B1774" s="5">
        <v>3</v>
      </c>
      <c r="C1774" s="4">
        <v>180</v>
      </c>
      <c r="D1774" s="4">
        <v>3</v>
      </c>
      <c r="E1774" s="4" t="s">
        <v>619</v>
      </c>
      <c r="F1774" s="4">
        <v>18</v>
      </c>
      <c r="G1774" s="4">
        <v>180</v>
      </c>
      <c r="H1774" s="6" t="s">
        <v>597</v>
      </c>
      <c r="I1774" s="4">
        <v>17.399999999999999</v>
      </c>
      <c r="J1774" s="4">
        <v>27.1</v>
      </c>
      <c r="M1774" s="4">
        <v>4.0999999999999996</v>
      </c>
      <c r="N1774" s="4" t="s">
        <v>89</v>
      </c>
      <c r="O1774" s="5" t="s">
        <v>57</v>
      </c>
      <c r="P1774" s="5" t="s">
        <v>80</v>
      </c>
      <c r="Q1774" s="4" t="s">
        <v>27</v>
      </c>
      <c r="Y1774" s="4" t="s">
        <v>62</v>
      </c>
    </row>
    <row r="1775" spans="1:31" x14ac:dyDescent="0.3">
      <c r="A1775" s="4" t="s">
        <v>7</v>
      </c>
      <c r="B1775" s="5">
        <v>3</v>
      </c>
      <c r="C1775" s="4">
        <v>180</v>
      </c>
      <c r="D1775" s="4">
        <v>3</v>
      </c>
      <c r="E1775" s="4" t="s">
        <v>619</v>
      </c>
      <c r="F1775" s="4">
        <v>18</v>
      </c>
      <c r="G1775" s="4">
        <v>180</v>
      </c>
      <c r="H1775" s="6" t="s">
        <v>598</v>
      </c>
      <c r="I1775" s="4">
        <v>20.100000000000001</v>
      </c>
      <c r="J1775" s="4">
        <v>20.3</v>
      </c>
      <c r="M1775" s="4">
        <v>2.5</v>
      </c>
      <c r="N1775" s="4" t="s">
        <v>89</v>
      </c>
      <c r="O1775" s="5" t="s">
        <v>57</v>
      </c>
      <c r="P1775" s="5" t="s">
        <v>153</v>
      </c>
      <c r="Q1775" s="4" t="s">
        <v>27</v>
      </c>
      <c r="Y1775" s="4" t="s">
        <v>62</v>
      </c>
    </row>
    <row r="1776" spans="1:31" x14ac:dyDescent="0.3">
      <c r="A1776" s="4" t="s">
        <v>7</v>
      </c>
      <c r="B1776" s="5">
        <v>3</v>
      </c>
      <c r="C1776" s="4">
        <v>180</v>
      </c>
      <c r="D1776" s="4">
        <v>3</v>
      </c>
      <c r="E1776" s="4" t="s">
        <v>619</v>
      </c>
      <c r="F1776" s="4">
        <v>18</v>
      </c>
      <c r="G1776" s="4">
        <v>180</v>
      </c>
      <c r="H1776" s="6" t="s">
        <v>599</v>
      </c>
      <c r="I1776" s="4">
        <v>38.200000000000003</v>
      </c>
      <c r="J1776" s="4">
        <v>31.2</v>
      </c>
      <c r="K1776" s="4" t="str">
        <f>IF(J1776&lt;(I1776/2),"Blade","Flake")</f>
        <v>Flake</v>
      </c>
      <c r="L1776" s="4">
        <f>I1776/J1776</f>
        <v>1.2243589743589745</v>
      </c>
      <c r="M1776" s="4">
        <v>16.7</v>
      </c>
      <c r="N1776" s="4" t="s">
        <v>65</v>
      </c>
      <c r="O1776" s="5" t="s">
        <v>57</v>
      </c>
      <c r="P1776" s="5" t="s">
        <v>58</v>
      </c>
      <c r="Q1776" s="4" t="s">
        <v>27</v>
      </c>
      <c r="R1776" s="4" t="s">
        <v>71</v>
      </c>
      <c r="S1776" s="4" t="s">
        <v>67</v>
      </c>
      <c r="T1776" s="4" t="s">
        <v>76</v>
      </c>
      <c r="U1776" s="4" t="s">
        <v>72</v>
      </c>
      <c r="Y1776" s="4" t="s">
        <v>62</v>
      </c>
    </row>
    <row r="1777" spans="1:25" x14ac:dyDescent="0.3">
      <c r="A1777" s="4" t="s">
        <v>7</v>
      </c>
      <c r="B1777" s="5">
        <v>3</v>
      </c>
      <c r="C1777" s="4">
        <v>180</v>
      </c>
      <c r="D1777" s="4">
        <v>3</v>
      </c>
      <c r="E1777" s="4" t="s">
        <v>619</v>
      </c>
      <c r="F1777" s="4">
        <v>18</v>
      </c>
      <c r="G1777" s="4">
        <v>180</v>
      </c>
      <c r="H1777" s="6" t="s">
        <v>600</v>
      </c>
      <c r="I1777" s="4">
        <v>22.8</v>
      </c>
      <c r="J1777" s="4">
        <v>18.3</v>
      </c>
      <c r="M1777" s="4">
        <v>4.0999999999999996</v>
      </c>
      <c r="N1777" s="4" t="s">
        <v>65</v>
      </c>
      <c r="O1777" s="5" t="s">
        <v>57</v>
      </c>
      <c r="P1777" s="5" t="s">
        <v>26</v>
      </c>
      <c r="Q1777" s="4" t="s">
        <v>27</v>
      </c>
      <c r="Y1777" s="4" t="s">
        <v>62</v>
      </c>
    </row>
    <row r="1778" spans="1:25" x14ac:dyDescent="0.3">
      <c r="A1778" s="4" t="s">
        <v>7</v>
      </c>
      <c r="B1778" s="5">
        <v>3</v>
      </c>
      <c r="C1778" s="4">
        <v>180</v>
      </c>
      <c r="D1778" s="4">
        <v>3</v>
      </c>
      <c r="E1778" s="4" t="s">
        <v>619</v>
      </c>
      <c r="F1778" s="4">
        <v>18</v>
      </c>
      <c r="G1778" s="4">
        <v>180</v>
      </c>
      <c r="H1778" s="6" t="s">
        <v>601</v>
      </c>
      <c r="I1778" s="4">
        <v>16.8</v>
      </c>
      <c r="J1778" s="4">
        <v>29.7</v>
      </c>
      <c r="M1778" s="4">
        <v>2.8</v>
      </c>
      <c r="N1778" s="4" t="s">
        <v>65</v>
      </c>
      <c r="O1778" s="5" t="s">
        <v>57</v>
      </c>
      <c r="P1778" s="5" t="s">
        <v>586</v>
      </c>
      <c r="Q1778" s="4" t="s">
        <v>27</v>
      </c>
      <c r="Y1778" s="4" t="s">
        <v>62</v>
      </c>
    </row>
    <row r="1779" spans="1:25" x14ac:dyDescent="0.3">
      <c r="A1779" s="4" t="s">
        <v>7</v>
      </c>
      <c r="B1779" s="5">
        <v>3</v>
      </c>
      <c r="C1779" s="4">
        <v>180</v>
      </c>
      <c r="D1779" s="4">
        <v>3</v>
      </c>
      <c r="E1779" s="4" t="s">
        <v>619</v>
      </c>
      <c r="F1779" s="4">
        <v>18</v>
      </c>
      <c r="G1779" s="4">
        <v>180</v>
      </c>
      <c r="H1779" s="6" t="s">
        <v>602</v>
      </c>
      <c r="I1779" s="4">
        <v>31.6</v>
      </c>
      <c r="J1779" s="4">
        <v>14.5</v>
      </c>
      <c r="M1779" s="4">
        <v>8.6999999999999993</v>
      </c>
      <c r="N1779" s="4" t="s">
        <v>89</v>
      </c>
      <c r="O1779" s="5" t="s">
        <v>57</v>
      </c>
      <c r="P1779" s="5" t="s">
        <v>26</v>
      </c>
      <c r="Q1779" s="4" t="s">
        <v>27</v>
      </c>
      <c r="Y1779" s="4" t="s">
        <v>62</v>
      </c>
    </row>
    <row r="1780" spans="1:25" x14ac:dyDescent="0.3">
      <c r="A1780" s="4" t="s">
        <v>7</v>
      </c>
      <c r="B1780" s="5">
        <v>3</v>
      </c>
      <c r="C1780" s="4">
        <v>180</v>
      </c>
      <c r="D1780" s="4">
        <v>3</v>
      </c>
      <c r="E1780" s="4" t="s">
        <v>619</v>
      </c>
      <c r="F1780" s="4">
        <v>18</v>
      </c>
      <c r="G1780" s="4">
        <v>180</v>
      </c>
      <c r="H1780" s="6" t="s">
        <v>603</v>
      </c>
      <c r="I1780" s="4">
        <v>33</v>
      </c>
      <c r="J1780" s="4">
        <v>15.1</v>
      </c>
      <c r="M1780" s="4">
        <v>8.1999999999999993</v>
      </c>
      <c r="N1780" s="4" t="s">
        <v>234</v>
      </c>
      <c r="O1780" s="5" t="s">
        <v>57</v>
      </c>
      <c r="P1780" s="5" t="s">
        <v>26</v>
      </c>
      <c r="Q1780" s="4" t="s">
        <v>27</v>
      </c>
      <c r="Y1780" s="4" t="s">
        <v>62</v>
      </c>
    </row>
    <row r="1781" spans="1:25" x14ac:dyDescent="0.3">
      <c r="A1781" s="4" t="s">
        <v>7</v>
      </c>
      <c r="B1781" s="5">
        <v>3</v>
      </c>
      <c r="C1781" s="4">
        <v>180</v>
      </c>
      <c r="D1781" s="4">
        <v>3</v>
      </c>
      <c r="E1781" s="4" t="s">
        <v>619</v>
      </c>
      <c r="F1781" s="4">
        <v>18</v>
      </c>
      <c r="G1781" s="4">
        <v>180</v>
      </c>
      <c r="H1781" s="6" t="s">
        <v>610</v>
      </c>
      <c r="I1781" s="4">
        <v>17.5</v>
      </c>
      <c r="J1781" s="4">
        <v>17.7</v>
      </c>
      <c r="M1781" s="4">
        <v>6.3</v>
      </c>
      <c r="N1781" s="4" t="s">
        <v>56</v>
      </c>
      <c r="O1781" s="5" t="s">
        <v>57</v>
      </c>
      <c r="P1781" s="5" t="s">
        <v>26</v>
      </c>
      <c r="Q1781" s="4" t="s">
        <v>27</v>
      </c>
      <c r="Y1781" s="4" t="s">
        <v>62</v>
      </c>
    </row>
    <row r="1782" spans="1:25" x14ac:dyDescent="0.3">
      <c r="A1782" s="4" t="s">
        <v>7</v>
      </c>
      <c r="B1782" s="5">
        <v>3</v>
      </c>
      <c r="C1782" s="4">
        <v>180</v>
      </c>
      <c r="D1782" s="4">
        <v>3</v>
      </c>
      <c r="E1782" s="4" t="s">
        <v>619</v>
      </c>
      <c r="F1782" s="4">
        <v>18</v>
      </c>
      <c r="G1782" s="4">
        <v>180</v>
      </c>
      <c r="H1782" s="6" t="s">
        <v>611</v>
      </c>
      <c r="I1782" s="4">
        <v>14.4</v>
      </c>
      <c r="J1782" s="4">
        <v>29.1</v>
      </c>
      <c r="M1782" s="4">
        <v>2.4</v>
      </c>
      <c r="N1782" s="4" t="s">
        <v>56</v>
      </c>
      <c r="O1782" s="5" t="s">
        <v>6</v>
      </c>
      <c r="Q1782" s="4" t="s">
        <v>27</v>
      </c>
    </row>
    <row r="1783" spans="1:25" x14ac:dyDescent="0.3">
      <c r="A1783" s="4" t="s">
        <v>7</v>
      </c>
      <c r="B1783" s="5">
        <v>3</v>
      </c>
      <c r="C1783" s="4">
        <v>180</v>
      </c>
      <c r="D1783" s="4">
        <v>3</v>
      </c>
      <c r="E1783" s="4" t="s">
        <v>619</v>
      </c>
      <c r="F1783" s="4">
        <v>18</v>
      </c>
      <c r="G1783" s="4">
        <v>180</v>
      </c>
      <c r="H1783" s="6" t="s">
        <v>612</v>
      </c>
      <c r="I1783" s="4">
        <v>14.3</v>
      </c>
      <c r="J1783" s="4">
        <v>6.8</v>
      </c>
      <c r="M1783" s="4">
        <v>3.7</v>
      </c>
      <c r="N1783" s="4" t="s">
        <v>56</v>
      </c>
      <c r="O1783" s="5" t="s">
        <v>57</v>
      </c>
      <c r="P1783" s="5" t="s">
        <v>26</v>
      </c>
      <c r="Q1783" s="4" t="s">
        <v>27</v>
      </c>
      <c r="Y1783" s="4" t="s">
        <v>62</v>
      </c>
    </row>
    <row r="1784" spans="1:25" x14ac:dyDescent="0.3">
      <c r="A1784" s="4" t="s">
        <v>7</v>
      </c>
      <c r="B1784" s="5">
        <v>3</v>
      </c>
      <c r="C1784" s="4">
        <v>180</v>
      </c>
      <c r="D1784" s="4">
        <v>3</v>
      </c>
      <c r="E1784" s="4" t="s">
        <v>619</v>
      </c>
      <c r="F1784" s="4">
        <v>18</v>
      </c>
      <c r="G1784" s="4">
        <v>180</v>
      </c>
      <c r="H1784" s="6" t="s">
        <v>613</v>
      </c>
      <c r="I1784" s="4">
        <v>20.6</v>
      </c>
      <c r="J1784" s="4">
        <v>24.1</v>
      </c>
      <c r="M1784" s="4">
        <v>4.0999999999999996</v>
      </c>
      <c r="N1784" s="4" t="s">
        <v>89</v>
      </c>
      <c r="O1784" s="5" t="s">
        <v>57</v>
      </c>
      <c r="P1784" s="5" t="s">
        <v>75</v>
      </c>
      <c r="Q1784" s="4" t="s">
        <v>27</v>
      </c>
      <c r="R1784" s="4" t="s">
        <v>71</v>
      </c>
      <c r="S1784" s="4" t="s">
        <v>60</v>
      </c>
      <c r="T1784" s="4" t="s">
        <v>61</v>
      </c>
      <c r="U1784" s="4" t="s">
        <v>35</v>
      </c>
      <c r="Y1784" s="4" t="s">
        <v>62</v>
      </c>
    </row>
    <row r="1785" spans="1:25" x14ac:dyDescent="0.3">
      <c r="A1785" s="4" t="s">
        <v>7</v>
      </c>
      <c r="B1785" s="5">
        <v>3</v>
      </c>
      <c r="C1785" s="4">
        <v>180</v>
      </c>
      <c r="D1785" s="4">
        <v>3</v>
      </c>
      <c r="E1785" s="4" t="s">
        <v>619</v>
      </c>
      <c r="F1785" s="4">
        <v>18</v>
      </c>
      <c r="G1785" s="4">
        <v>180</v>
      </c>
      <c r="H1785" s="6" t="s">
        <v>614</v>
      </c>
      <c r="I1785" s="4">
        <v>19.8</v>
      </c>
      <c r="J1785" s="4">
        <v>19.2</v>
      </c>
      <c r="M1785" s="4">
        <v>3.3</v>
      </c>
      <c r="N1785" s="4" t="s">
        <v>65</v>
      </c>
      <c r="O1785" s="5" t="s">
        <v>57</v>
      </c>
      <c r="P1785" s="5" t="s">
        <v>586</v>
      </c>
      <c r="Q1785" s="4" t="s">
        <v>27</v>
      </c>
      <c r="Y1785" s="4" t="s">
        <v>62</v>
      </c>
    </row>
    <row r="1786" spans="1:25" x14ac:dyDescent="0.3">
      <c r="A1786" s="4" t="s">
        <v>7</v>
      </c>
      <c r="B1786" s="5">
        <v>3</v>
      </c>
      <c r="C1786" s="4">
        <v>180</v>
      </c>
      <c r="D1786" s="4">
        <v>3</v>
      </c>
      <c r="E1786" s="4" t="s">
        <v>619</v>
      </c>
      <c r="F1786" s="4">
        <v>18</v>
      </c>
      <c r="G1786" s="4">
        <v>180</v>
      </c>
      <c r="H1786" s="6" t="s">
        <v>615</v>
      </c>
      <c r="I1786" s="4">
        <v>21.5</v>
      </c>
      <c r="J1786" s="4">
        <v>5.7</v>
      </c>
      <c r="M1786" s="4">
        <v>2.7</v>
      </c>
      <c r="N1786" s="4" t="s">
        <v>89</v>
      </c>
      <c r="O1786" s="5" t="s">
        <v>57</v>
      </c>
      <c r="P1786" s="5" t="s">
        <v>26</v>
      </c>
      <c r="Q1786" s="4" t="s">
        <v>27</v>
      </c>
      <c r="Y1786" s="4" t="s">
        <v>62</v>
      </c>
    </row>
    <row r="1787" spans="1:25" x14ac:dyDescent="0.3">
      <c r="A1787" s="4" t="s">
        <v>7</v>
      </c>
      <c r="B1787" s="5">
        <v>3</v>
      </c>
      <c r="C1787" s="4">
        <v>180</v>
      </c>
      <c r="D1787" s="4">
        <v>3</v>
      </c>
      <c r="E1787" s="4" t="s">
        <v>619</v>
      </c>
      <c r="F1787" s="4">
        <v>18</v>
      </c>
      <c r="G1787" s="4">
        <v>180</v>
      </c>
      <c r="H1787" s="6" t="s">
        <v>620</v>
      </c>
      <c r="I1787" s="4">
        <v>23.4</v>
      </c>
      <c r="J1787" s="4">
        <v>21.6</v>
      </c>
      <c r="M1787" s="4">
        <v>3.4</v>
      </c>
      <c r="N1787" s="4" t="s">
        <v>115</v>
      </c>
      <c r="O1787" s="5" t="s">
        <v>57</v>
      </c>
      <c r="P1787" s="5" t="s">
        <v>75</v>
      </c>
      <c r="Q1787" s="4" t="s">
        <v>27</v>
      </c>
      <c r="R1787" s="4" t="s">
        <v>71</v>
      </c>
      <c r="S1787" s="4" t="s">
        <v>60</v>
      </c>
      <c r="T1787" s="4" t="s">
        <v>61</v>
      </c>
      <c r="U1787" s="4" t="s">
        <v>36</v>
      </c>
      <c r="Y1787" s="4" t="s">
        <v>62</v>
      </c>
    </row>
    <row r="1788" spans="1:25" x14ac:dyDescent="0.3">
      <c r="A1788" s="4" t="s">
        <v>7</v>
      </c>
      <c r="B1788" s="5">
        <v>3</v>
      </c>
      <c r="C1788" s="4">
        <v>180</v>
      </c>
      <c r="D1788" s="4">
        <v>3</v>
      </c>
      <c r="E1788" s="4" t="s">
        <v>619</v>
      </c>
      <c r="F1788" s="4">
        <v>18</v>
      </c>
      <c r="G1788" s="4">
        <v>180</v>
      </c>
      <c r="H1788" s="6" t="s">
        <v>621</v>
      </c>
      <c r="I1788" s="4">
        <v>21.9</v>
      </c>
      <c r="J1788" s="4">
        <v>26.7</v>
      </c>
      <c r="M1788" s="4">
        <v>3.5</v>
      </c>
      <c r="N1788" s="4" t="s">
        <v>115</v>
      </c>
      <c r="O1788" s="5" t="s">
        <v>57</v>
      </c>
      <c r="P1788" s="5" t="s">
        <v>586</v>
      </c>
      <c r="Q1788" s="4" t="s">
        <v>27</v>
      </c>
      <c r="Y1788" s="4" t="s">
        <v>62</v>
      </c>
    </row>
    <row r="1789" spans="1:25" x14ac:dyDescent="0.3">
      <c r="A1789" s="4" t="s">
        <v>7</v>
      </c>
      <c r="B1789" s="5">
        <v>3</v>
      </c>
      <c r="C1789" s="4">
        <v>180</v>
      </c>
      <c r="D1789" s="4">
        <v>3</v>
      </c>
      <c r="E1789" s="4" t="s">
        <v>619</v>
      </c>
      <c r="F1789" s="4">
        <v>18</v>
      </c>
      <c r="G1789" s="4">
        <v>180</v>
      </c>
      <c r="H1789" s="6" t="s">
        <v>622</v>
      </c>
      <c r="I1789" s="4">
        <v>20.8</v>
      </c>
      <c r="J1789" s="4">
        <v>11.45</v>
      </c>
      <c r="M1789" s="4">
        <v>5.8</v>
      </c>
      <c r="N1789" s="4" t="s">
        <v>65</v>
      </c>
      <c r="O1789" s="5" t="s">
        <v>57</v>
      </c>
      <c r="P1789" s="5" t="s">
        <v>26</v>
      </c>
      <c r="Q1789" s="4" t="s">
        <v>27</v>
      </c>
      <c r="Y1789" s="4" t="s">
        <v>62</v>
      </c>
    </row>
    <row r="1790" spans="1:25" x14ac:dyDescent="0.3">
      <c r="A1790" s="4" t="s">
        <v>7</v>
      </c>
      <c r="B1790" s="5">
        <v>3</v>
      </c>
      <c r="C1790" s="4">
        <v>180</v>
      </c>
      <c r="D1790" s="4">
        <v>3</v>
      </c>
      <c r="E1790" s="4" t="s">
        <v>619</v>
      </c>
      <c r="F1790" s="4">
        <v>18</v>
      </c>
      <c r="G1790" s="4">
        <v>180</v>
      </c>
      <c r="H1790" s="6" t="s">
        <v>623</v>
      </c>
      <c r="I1790" s="4">
        <v>22.9</v>
      </c>
      <c r="J1790" s="4">
        <v>9.1999999999999993</v>
      </c>
      <c r="M1790" s="4">
        <v>3.4</v>
      </c>
      <c r="N1790" s="4" t="s">
        <v>115</v>
      </c>
      <c r="O1790" s="5" t="s">
        <v>57</v>
      </c>
      <c r="P1790" s="5" t="s">
        <v>26</v>
      </c>
      <c r="Q1790" s="4" t="s">
        <v>27</v>
      </c>
      <c r="Y1790" s="4" t="s">
        <v>62</v>
      </c>
    </row>
    <row r="1791" spans="1:25" x14ac:dyDescent="0.3">
      <c r="A1791" s="4" t="s">
        <v>7</v>
      </c>
      <c r="B1791" s="5">
        <v>3</v>
      </c>
      <c r="C1791" s="4">
        <v>180</v>
      </c>
      <c r="D1791" s="4">
        <v>3</v>
      </c>
      <c r="E1791" s="4" t="s">
        <v>619</v>
      </c>
      <c r="F1791" s="4">
        <v>18</v>
      </c>
      <c r="G1791" s="4">
        <v>180</v>
      </c>
      <c r="H1791" s="6" t="s">
        <v>624</v>
      </c>
      <c r="I1791" s="4">
        <v>15.2</v>
      </c>
      <c r="J1791" s="4">
        <v>17.3</v>
      </c>
      <c r="M1791" s="4">
        <v>2.6</v>
      </c>
      <c r="N1791" s="4" t="s">
        <v>115</v>
      </c>
      <c r="O1791" s="5" t="s">
        <v>57</v>
      </c>
      <c r="P1791" s="5" t="s">
        <v>153</v>
      </c>
      <c r="Q1791" s="4" t="s">
        <v>27</v>
      </c>
      <c r="Y1791" s="4" t="s">
        <v>62</v>
      </c>
    </row>
    <row r="1792" spans="1:25" x14ac:dyDescent="0.3">
      <c r="A1792" s="4" t="s">
        <v>7</v>
      </c>
      <c r="B1792" s="5">
        <v>3</v>
      </c>
      <c r="C1792" s="4">
        <v>180</v>
      </c>
      <c r="D1792" s="4">
        <v>3</v>
      </c>
      <c r="E1792" s="4" t="s">
        <v>619</v>
      </c>
      <c r="F1792" s="4">
        <v>18</v>
      </c>
      <c r="G1792" s="4">
        <v>180</v>
      </c>
      <c r="H1792" s="6" t="s">
        <v>625</v>
      </c>
      <c r="I1792" s="4">
        <v>12</v>
      </c>
      <c r="J1792" s="4">
        <v>16.3</v>
      </c>
      <c r="M1792" s="4">
        <v>2.4</v>
      </c>
      <c r="N1792" s="4" t="s">
        <v>115</v>
      </c>
      <c r="O1792" s="5" t="s">
        <v>57</v>
      </c>
      <c r="P1792" s="5" t="s">
        <v>66</v>
      </c>
      <c r="Q1792" s="4" t="s">
        <v>27</v>
      </c>
      <c r="R1792" s="4" t="s">
        <v>71</v>
      </c>
      <c r="S1792" s="4" t="s">
        <v>60</v>
      </c>
      <c r="T1792" s="4" t="s">
        <v>61</v>
      </c>
      <c r="U1792" s="4" t="s">
        <v>33</v>
      </c>
      <c r="Y1792" s="4" t="s">
        <v>62</v>
      </c>
    </row>
    <row r="1793" spans="1:25" x14ac:dyDescent="0.3">
      <c r="A1793" s="4" t="s">
        <v>7</v>
      </c>
      <c r="B1793" s="5">
        <v>3</v>
      </c>
      <c r="C1793" s="4">
        <v>180</v>
      </c>
      <c r="D1793" s="4">
        <v>3</v>
      </c>
      <c r="E1793" s="4" t="s">
        <v>619</v>
      </c>
      <c r="F1793" s="4">
        <v>18</v>
      </c>
      <c r="G1793" s="4">
        <v>180</v>
      </c>
      <c r="H1793" s="6" t="s">
        <v>626</v>
      </c>
      <c r="I1793" s="4">
        <v>17</v>
      </c>
      <c r="J1793" s="4">
        <v>13.4</v>
      </c>
      <c r="M1793" s="4">
        <v>4.3</v>
      </c>
      <c r="N1793" s="4" t="s">
        <v>56</v>
      </c>
      <c r="O1793" s="5" t="s">
        <v>57</v>
      </c>
      <c r="P1793" s="5" t="s">
        <v>153</v>
      </c>
      <c r="Q1793" s="4" t="s">
        <v>27</v>
      </c>
      <c r="Y1793" s="4" t="s">
        <v>62</v>
      </c>
    </row>
    <row r="1794" spans="1:25" x14ac:dyDescent="0.3">
      <c r="A1794" s="4" t="s">
        <v>7</v>
      </c>
      <c r="B1794" s="5">
        <v>3</v>
      </c>
      <c r="C1794" s="4">
        <v>180</v>
      </c>
      <c r="D1794" s="4">
        <v>3</v>
      </c>
      <c r="E1794" s="4" t="s">
        <v>619</v>
      </c>
      <c r="F1794" s="4">
        <v>18</v>
      </c>
      <c r="G1794" s="4">
        <v>180</v>
      </c>
      <c r="H1794" s="6" t="s">
        <v>627</v>
      </c>
      <c r="I1794" s="4">
        <v>17.8</v>
      </c>
      <c r="J1794" s="4">
        <v>19</v>
      </c>
      <c r="M1794" s="4">
        <v>1.9</v>
      </c>
      <c r="N1794" s="4" t="s">
        <v>115</v>
      </c>
      <c r="O1794" s="5" t="s">
        <v>57</v>
      </c>
      <c r="P1794" s="5" t="s">
        <v>586</v>
      </c>
      <c r="Q1794" s="4" t="s">
        <v>27</v>
      </c>
      <c r="Y1794" s="4" t="s">
        <v>62</v>
      </c>
    </row>
    <row r="1795" spans="1:25" x14ac:dyDescent="0.3">
      <c r="A1795" s="4" t="s">
        <v>7</v>
      </c>
      <c r="B1795" s="5">
        <v>3</v>
      </c>
      <c r="C1795" s="4">
        <v>180</v>
      </c>
      <c r="D1795" s="4">
        <v>3</v>
      </c>
      <c r="E1795" s="4" t="s">
        <v>619</v>
      </c>
      <c r="F1795" s="4">
        <v>18</v>
      </c>
      <c r="G1795" s="4">
        <v>180</v>
      </c>
      <c r="H1795" s="6" t="s">
        <v>628</v>
      </c>
      <c r="I1795" s="4">
        <v>21</v>
      </c>
      <c r="J1795" s="4">
        <v>16.100000000000001</v>
      </c>
      <c r="K1795" s="4" t="str">
        <f>IF(J1795&lt;(I1795/2),"Blade","Flake")</f>
        <v>Flake</v>
      </c>
      <c r="L1795" s="4">
        <f>I1795/J1795</f>
        <v>1.3043478260869563</v>
      </c>
      <c r="M1795" s="4">
        <v>3.9</v>
      </c>
      <c r="N1795" s="4" t="s">
        <v>89</v>
      </c>
      <c r="O1795" s="5" t="s">
        <v>57</v>
      </c>
      <c r="P1795" s="5" t="s">
        <v>58</v>
      </c>
      <c r="Q1795" s="4" t="s">
        <v>27</v>
      </c>
      <c r="R1795" s="4" t="s">
        <v>71</v>
      </c>
      <c r="S1795" s="4" t="s">
        <v>67</v>
      </c>
      <c r="T1795" s="4" t="s">
        <v>61</v>
      </c>
      <c r="U1795" s="4" t="s">
        <v>72</v>
      </c>
      <c r="Y1795" s="4" t="s">
        <v>62</v>
      </c>
    </row>
    <row r="1796" spans="1:25" x14ac:dyDescent="0.3">
      <c r="A1796" s="4" t="s">
        <v>7</v>
      </c>
      <c r="B1796" s="5">
        <v>3</v>
      </c>
      <c r="C1796" s="4">
        <v>180</v>
      </c>
      <c r="D1796" s="4">
        <v>3</v>
      </c>
      <c r="E1796" s="4" t="s">
        <v>619</v>
      </c>
      <c r="F1796" s="4">
        <v>18</v>
      </c>
      <c r="G1796" s="4">
        <v>180</v>
      </c>
      <c r="H1796" s="6" t="s">
        <v>629</v>
      </c>
      <c r="I1796" s="4">
        <v>13.7</v>
      </c>
      <c r="J1796" s="4">
        <v>14.9</v>
      </c>
      <c r="M1796" s="4">
        <v>3.2</v>
      </c>
      <c r="N1796" s="4" t="s">
        <v>65</v>
      </c>
      <c r="O1796" s="5" t="s">
        <v>57</v>
      </c>
      <c r="P1796" s="5" t="s">
        <v>153</v>
      </c>
      <c r="Q1796" s="4" t="s">
        <v>27</v>
      </c>
      <c r="Y1796" s="4" t="s">
        <v>62</v>
      </c>
    </row>
    <row r="1797" spans="1:25" x14ac:dyDescent="0.3">
      <c r="A1797" s="4" t="s">
        <v>7</v>
      </c>
      <c r="B1797" s="5">
        <v>3</v>
      </c>
      <c r="C1797" s="4">
        <v>180</v>
      </c>
      <c r="D1797" s="4">
        <v>3</v>
      </c>
      <c r="E1797" s="4" t="s">
        <v>619</v>
      </c>
      <c r="F1797" s="4">
        <v>18</v>
      </c>
      <c r="G1797" s="4">
        <v>180</v>
      </c>
      <c r="H1797" s="6" t="s">
        <v>630</v>
      </c>
      <c r="I1797" s="4">
        <v>19.7</v>
      </c>
      <c r="J1797" s="4">
        <v>12.3</v>
      </c>
      <c r="M1797" s="4">
        <v>2.6</v>
      </c>
      <c r="N1797" s="4" t="s">
        <v>89</v>
      </c>
      <c r="O1797" s="5" t="s">
        <v>57</v>
      </c>
      <c r="P1797" s="5" t="s">
        <v>586</v>
      </c>
      <c r="Q1797" s="4" t="s">
        <v>27</v>
      </c>
      <c r="Y1797" s="4" t="s">
        <v>62</v>
      </c>
    </row>
    <row r="1798" spans="1:25" x14ac:dyDescent="0.3">
      <c r="A1798" s="4" t="s">
        <v>7</v>
      </c>
      <c r="B1798" s="5">
        <v>3</v>
      </c>
      <c r="C1798" s="4">
        <v>180</v>
      </c>
      <c r="D1798" s="4">
        <v>3</v>
      </c>
      <c r="E1798" s="4" t="s">
        <v>619</v>
      </c>
      <c r="F1798" s="4">
        <v>18</v>
      </c>
      <c r="G1798" s="4">
        <v>180</v>
      </c>
      <c r="H1798" s="6" t="s">
        <v>631</v>
      </c>
      <c r="I1798" s="4">
        <v>16.3</v>
      </c>
      <c r="J1798" s="4">
        <v>9.8000000000000007</v>
      </c>
      <c r="M1798" s="4">
        <v>1.5</v>
      </c>
      <c r="N1798" s="4" t="s">
        <v>234</v>
      </c>
      <c r="O1798" s="5" t="s">
        <v>57</v>
      </c>
      <c r="P1798" s="5" t="s">
        <v>153</v>
      </c>
      <c r="Q1798" s="4" t="s">
        <v>27</v>
      </c>
      <c r="Y1798" s="4" t="s">
        <v>62</v>
      </c>
    </row>
    <row r="1799" spans="1:25" x14ac:dyDescent="0.3">
      <c r="A1799" s="4" t="s">
        <v>7</v>
      </c>
      <c r="B1799" s="5">
        <v>3</v>
      </c>
      <c r="C1799" s="4">
        <v>180</v>
      </c>
      <c r="D1799" s="4">
        <v>3</v>
      </c>
      <c r="E1799" s="4" t="s">
        <v>619</v>
      </c>
      <c r="F1799" s="4">
        <v>18</v>
      </c>
      <c r="G1799" s="4">
        <v>180</v>
      </c>
      <c r="H1799" s="6" t="s">
        <v>632</v>
      </c>
      <c r="I1799" s="4">
        <v>14.6</v>
      </c>
      <c r="J1799" s="4">
        <v>13.6</v>
      </c>
      <c r="M1799" s="4">
        <v>1.4</v>
      </c>
      <c r="N1799" s="4" t="s">
        <v>65</v>
      </c>
      <c r="O1799" s="5" t="s">
        <v>57</v>
      </c>
      <c r="P1799" s="5" t="s">
        <v>586</v>
      </c>
      <c r="Q1799" s="4" t="s">
        <v>27</v>
      </c>
      <c r="Y1799" s="4" t="s">
        <v>62</v>
      </c>
    </row>
    <row r="1800" spans="1:25" x14ac:dyDescent="0.3">
      <c r="A1800" s="4" t="s">
        <v>7</v>
      </c>
      <c r="B1800" s="5">
        <v>3</v>
      </c>
      <c r="C1800" s="4">
        <v>180</v>
      </c>
      <c r="D1800" s="4">
        <v>3</v>
      </c>
      <c r="E1800" s="4" t="s">
        <v>619</v>
      </c>
      <c r="F1800" s="4">
        <v>18</v>
      </c>
      <c r="G1800" s="4">
        <v>180</v>
      </c>
      <c r="H1800" s="6" t="s">
        <v>633</v>
      </c>
      <c r="I1800" s="4">
        <v>19.600000000000001</v>
      </c>
      <c r="J1800" s="4">
        <v>10.8</v>
      </c>
      <c r="M1800" s="4">
        <v>3.4</v>
      </c>
      <c r="N1800" s="4" t="s">
        <v>89</v>
      </c>
      <c r="O1800" s="5" t="s">
        <v>57</v>
      </c>
      <c r="P1800" s="5" t="s">
        <v>586</v>
      </c>
      <c r="Q1800" s="4" t="s">
        <v>27</v>
      </c>
      <c r="Y1800" s="4" t="s">
        <v>62</v>
      </c>
    </row>
    <row r="1801" spans="1:25" x14ac:dyDescent="0.3">
      <c r="A1801" s="4" t="s">
        <v>7</v>
      </c>
      <c r="B1801" s="5">
        <v>3</v>
      </c>
      <c r="C1801" s="4">
        <v>180</v>
      </c>
      <c r="D1801" s="4">
        <v>3</v>
      </c>
      <c r="E1801" s="4" t="s">
        <v>619</v>
      </c>
      <c r="F1801" s="4">
        <v>18</v>
      </c>
      <c r="G1801" s="4">
        <v>180</v>
      </c>
      <c r="H1801" s="6" t="s">
        <v>634</v>
      </c>
      <c r="I1801" s="4">
        <v>12.6</v>
      </c>
      <c r="J1801" s="4">
        <v>21.8</v>
      </c>
      <c r="K1801" s="4" t="str">
        <f>IF(J1801&lt;(I1801/2),"Blade","Flake")</f>
        <v>Flake</v>
      </c>
      <c r="L1801" s="4">
        <f>I1801/J1801</f>
        <v>0.57798165137614677</v>
      </c>
      <c r="M1801" s="4">
        <v>3.4</v>
      </c>
      <c r="N1801" s="4" t="s">
        <v>65</v>
      </c>
      <c r="O1801" s="5" t="s">
        <v>57</v>
      </c>
      <c r="P1801" s="5" t="s">
        <v>58</v>
      </c>
      <c r="Q1801" s="4" t="s">
        <v>27</v>
      </c>
      <c r="R1801" s="4" t="s">
        <v>71</v>
      </c>
      <c r="S1801" s="4" t="s">
        <v>60</v>
      </c>
      <c r="T1801" s="4" t="s">
        <v>61</v>
      </c>
      <c r="U1801" s="4" t="s">
        <v>33</v>
      </c>
      <c r="Y1801" s="4" t="s">
        <v>62</v>
      </c>
    </row>
    <row r="1802" spans="1:25" x14ac:dyDescent="0.3">
      <c r="A1802" s="4" t="s">
        <v>7</v>
      </c>
      <c r="B1802" s="5">
        <v>3</v>
      </c>
      <c r="C1802" s="4">
        <v>180</v>
      </c>
      <c r="D1802" s="4">
        <v>3</v>
      </c>
      <c r="E1802" s="4" t="s">
        <v>619</v>
      </c>
      <c r="F1802" s="4">
        <v>18</v>
      </c>
      <c r="G1802" s="4">
        <v>180</v>
      </c>
      <c r="H1802" s="6" t="s">
        <v>635</v>
      </c>
      <c r="I1802" s="4">
        <v>13.9</v>
      </c>
      <c r="J1802" s="4">
        <v>22.1</v>
      </c>
      <c r="M1802" s="4">
        <v>2.7</v>
      </c>
      <c r="N1802" s="4" t="s">
        <v>89</v>
      </c>
      <c r="O1802" s="5" t="s">
        <v>57</v>
      </c>
      <c r="P1802" s="5" t="s">
        <v>153</v>
      </c>
      <c r="Q1802" s="4" t="s">
        <v>27</v>
      </c>
      <c r="Y1802" s="4" t="s">
        <v>62</v>
      </c>
    </row>
    <row r="1803" spans="1:25" x14ac:dyDescent="0.3">
      <c r="A1803" s="4" t="s">
        <v>7</v>
      </c>
      <c r="B1803" s="5">
        <v>3</v>
      </c>
      <c r="C1803" s="4">
        <v>180</v>
      </c>
      <c r="D1803" s="4">
        <v>3</v>
      </c>
      <c r="E1803" s="4" t="s">
        <v>619</v>
      </c>
      <c r="F1803" s="4">
        <v>18</v>
      </c>
      <c r="G1803" s="4">
        <v>180</v>
      </c>
      <c r="H1803" s="6" t="s">
        <v>636</v>
      </c>
      <c r="I1803" s="4">
        <v>14.6</v>
      </c>
      <c r="J1803" s="4">
        <v>14.2</v>
      </c>
      <c r="K1803" s="4" t="str">
        <f t="shared" ref="K1803:K1807" si="94">IF(J1803&lt;(I1803/2),"Blade","Flake")</f>
        <v>Flake</v>
      </c>
      <c r="L1803" s="4">
        <f t="shared" ref="L1803:L1807" si="95">I1803/J1803</f>
        <v>1.028169014084507</v>
      </c>
      <c r="M1803" s="4">
        <v>3</v>
      </c>
      <c r="N1803" s="4" t="s">
        <v>56</v>
      </c>
      <c r="O1803" s="5" t="s">
        <v>57</v>
      </c>
      <c r="P1803" s="5" t="s">
        <v>58</v>
      </c>
      <c r="Q1803" s="4" t="s">
        <v>27</v>
      </c>
      <c r="R1803" s="4" t="s">
        <v>71</v>
      </c>
      <c r="S1803" s="4" t="s">
        <v>67</v>
      </c>
      <c r="T1803" s="4" t="s">
        <v>61</v>
      </c>
      <c r="U1803" s="4" t="s">
        <v>36</v>
      </c>
      <c r="Y1803" s="4" t="s">
        <v>62</v>
      </c>
    </row>
    <row r="1804" spans="1:25" x14ac:dyDescent="0.3">
      <c r="A1804" s="4" t="s">
        <v>7</v>
      </c>
      <c r="B1804" s="5">
        <v>3</v>
      </c>
      <c r="C1804" s="4">
        <v>180</v>
      </c>
      <c r="D1804" s="4">
        <v>3</v>
      </c>
      <c r="E1804" s="4" t="s">
        <v>619</v>
      </c>
      <c r="F1804" s="4">
        <v>18</v>
      </c>
      <c r="G1804" s="4">
        <v>180</v>
      </c>
      <c r="H1804" s="6" t="s">
        <v>637</v>
      </c>
      <c r="I1804" s="4">
        <v>15.3</v>
      </c>
      <c r="J1804" s="4">
        <v>9.3000000000000007</v>
      </c>
      <c r="K1804" s="4" t="str">
        <f t="shared" si="94"/>
        <v>Flake</v>
      </c>
      <c r="L1804" s="4">
        <f t="shared" si="95"/>
        <v>1.6451612903225805</v>
      </c>
      <c r="M1804" s="4">
        <v>2.4</v>
      </c>
      <c r="N1804" s="4" t="s">
        <v>89</v>
      </c>
      <c r="O1804" s="5" t="s">
        <v>57</v>
      </c>
      <c r="P1804" s="5" t="s">
        <v>58</v>
      </c>
      <c r="Q1804" s="4" t="s">
        <v>27</v>
      </c>
      <c r="R1804" s="4" t="s">
        <v>101</v>
      </c>
      <c r="S1804" s="4" t="s">
        <v>67</v>
      </c>
      <c r="T1804" s="4" t="s">
        <v>61</v>
      </c>
      <c r="U1804" s="4" t="s">
        <v>33</v>
      </c>
      <c r="Y1804" s="4" t="s">
        <v>62</v>
      </c>
    </row>
    <row r="1805" spans="1:25" x14ac:dyDescent="0.3">
      <c r="A1805" s="4" t="s">
        <v>7</v>
      </c>
      <c r="B1805" s="5">
        <v>3</v>
      </c>
      <c r="C1805" s="4">
        <v>180</v>
      </c>
      <c r="D1805" s="4">
        <v>3</v>
      </c>
      <c r="E1805" s="4" t="s">
        <v>619</v>
      </c>
      <c r="F1805" s="4">
        <v>18</v>
      </c>
      <c r="G1805" s="4">
        <v>180</v>
      </c>
      <c r="H1805" s="6" t="s">
        <v>638</v>
      </c>
      <c r="I1805" s="4">
        <v>12.6</v>
      </c>
      <c r="J1805" s="4">
        <v>8.6999999999999993</v>
      </c>
      <c r="K1805" s="4" t="str">
        <f t="shared" si="94"/>
        <v>Flake</v>
      </c>
      <c r="L1805" s="4">
        <f t="shared" si="95"/>
        <v>1.4482758620689655</v>
      </c>
      <c r="M1805" s="4">
        <v>2.5</v>
      </c>
      <c r="N1805" s="4" t="s">
        <v>89</v>
      </c>
      <c r="O1805" s="5" t="s">
        <v>57</v>
      </c>
      <c r="P1805" s="5" t="s">
        <v>58</v>
      </c>
      <c r="Q1805" s="4" t="s">
        <v>27</v>
      </c>
      <c r="R1805" s="4" t="s">
        <v>101</v>
      </c>
      <c r="S1805" s="4" t="s">
        <v>67</v>
      </c>
      <c r="T1805" s="4" t="s">
        <v>61</v>
      </c>
      <c r="U1805" s="4" t="s">
        <v>33</v>
      </c>
      <c r="Y1805" s="4" t="s">
        <v>62</v>
      </c>
    </row>
    <row r="1806" spans="1:25" x14ac:dyDescent="0.3">
      <c r="A1806" s="4" t="s">
        <v>7</v>
      </c>
      <c r="B1806" s="5">
        <v>3</v>
      </c>
      <c r="C1806" s="4">
        <v>180</v>
      </c>
      <c r="D1806" s="4">
        <v>3</v>
      </c>
      <c r="E1806" s="4" t="s">
        <v>619</v>
      </c>
      <c r="F1806" s="4">
        <v>18</v>
      </c>
      <c r="G1806" s="4">
        <v>180</v>
      </c>
      <c r="H1806" s="6" t="s">
        <v>639</v>
      </c>
      <c r="I1806" s="4">
        <v>15.9</v>
      </c>
      <c r="J1806" s="4">
        <v>23.6</v>
      </c>
      <c r="K1806" s="4" t="str">
        <f t="shared" si="94"/>
        <v>Flake</v>
      </c>
      <c r="L1806" s="4">
        <f t="shared" si="95"/>
        <v>0.67372881355932202</v>
      </c>
      <c r="M1806" s="4">
        <v>2.8</v>
      </c>
      <c r="N1806" s="4" t="s">
        <v>234</v>
      </c>
      <c r="O1806" s="5" t="s">
        <v>57</v>
      </c>
      <c r="P1806" s="5" t="s">
        <v>58</v>
      </c>
      <c r="Q1806" s="4" t="s">
        <v>28</v>
      </c>
      <c r="R1806" s="4" t="s">
        <v>83</v>
      </c>
      <c r="S1806" s="4" t="s">
        <v>67</v>
      </c>
      <c r="T1806" s="4" t="s">
        <v>61</v>
      </c>
      <c r="U1806" s="4" t="s">
        <v>35</v>
      </c>
      <c r="Y1806" s="4" t="s">
        <v>62</v>
      </c>
    </row>
    <row r="1807" spans="1:25" x14ac:dyDescent="0.3">
      <c r="A1807" s="4" t="s">
        <v>7</v>
      </c>
      <c r="B1807" s="5">
        <v>3</v>
      </c>
      <c r="C1807" s="4">
        <v>180</v>
      </c>
      <c r="D1807" s="4">
        <v>3</v>
      </c>
      <c r="E1807" s="4" t="s">
        <v>619</v>
      </c>
      <c r="F1807" s="4">
        <v>18</v>
      </c>
      <c r="G1807" s="4">
        <v>180</v>
      </c>
      <c r="H1807" s="6" t="s">
        <v>640</v>
      </c>
      <c r="I1807" s="4">
        <v>9.8000000000000007</v>
      </c>
      <c r="J1807" s="4">
        <v>10.7</v>
      </c>
      <c r="K1807" s="4" t="str">
        <f t="shared" si="94"/>
        <v>Flake</v>
      </c>
      <c r="L1807" s="4">
        <f t="shared" si="95"/>
        <v>0.91588785046728982</v>
      </c>
      <c r="M1807" s="4">
        <v>3</v>
      </c>
      <c r="N1807" s="4" t="s">
        <v>89</v>
      </c>
      <c r="O1807" s="5" t="s">
        <v>57</v>
      </c>
      <c r="P1807" s="5" t="s">
        <v>58</v>
      </c>
      <c r="Q1807" s="4" t="s">
        <v>27</v>
      </c>
      <c r="R1807" s="4" t="s">
        <v>59</v>
      </c>
      <c r="S1807" s="4" t="s">
        <v>67</v>
      </c>
      <c r="T1807" s="4" t="s">
        <v>61</v>
      </c>
      <c r="U1807" s="4" t="s">
        <v>33</v>
      </c>
      <c r="Y1807" s="4" t="s">
        <v>62</v>
      </c>
    </row>
    <row r="1808" spans="1:25" x14ac:dyDescent="0.3">
      <c r="A1808" s="4" t="s">
        <v>7</v>
      </c>
      <c r="B1808" s="5">
        <v>3</v>
      </c>
      <c r="C1808" s="4">
        <v>180</v>
      </c>
      <c r="D1808" s="4">
        <v>3</v>
      </c>
      <c r="E1808" s="4" t="s">
        <v>619</v>
      </c>
      <c r="F1808" s="4">
        <v>18</v>
      </c>
      <c r="G1808" s="4">
        <v>180</v>
      </c>
      <c r="H1808" s="6" t="s">
        <v>641</v>
      </c>
      <c r="I1808" s="4">
        <v>13.3</v>
      </c>
      <c r="J1808" s="4">
        <v>16.2</v>
      </c>
      <c r="M1808" s="4">
        <v>2.8</v>
      </c>
      <c r="N1808" s="4" t="s">
        <v>89</v>
      </c>
      <c r="O1808" s="5" t="s">
        <v>57</v>
      </c>
      <c r="P1808" s="5" t="s">
        <v>586</v>
      </c>
      <c r="Q1808" s="4" t="s">
        <v>27</v>
      </c>
      <c r="Y1808" s="4" t="s">
        <v>62</v>
      </c>
    </row>
    <row r="1809" spans="1:31" x14ac:dyDescent="0.3">
      <c r="A1809" s="4" t="s">
        <v>7</v>
      </c>
      <c r="B1809" s="5">
        <v>3</v>
      </c>
      <c r="C1809" s="4">
        <v>180</v>
      </c>
      <c r="D1809" s="4">
        <v>3</v>
      </c>
      <c r="E1809" s="4" t="s">
        <v>619</v>
      </c>
      <c r="F1809" s="4">
        <v>18</v>
      </c>
      <c r="G1809" s="4">
        <v>180</v>
      </c>
      <c r="H1809" s="6" t="s">
        <v>642</v>
      </c>
      <c r="I1809" s="4">
        <v>15.7</v>
      </c>
      <c r="J1809" s="4">
        <v>9.5</v>
      </c>
      <c r="K1809" s="4" t="str">
        <f t="shared" ref="K1809:K1810" si="96">IF(J1809&lt;(I1809/2),"Blade","Flake")</f>
        <v>Flake</v>
      </c>
      <c r="L1809" s="4">
        <f t="shared" ref="L1809:L1810" si="97">I1809/J1809</f>
        <v>1.6526315789473685</v>
      </c>
      <c r="M1809" s="4">
        <v>2.2000000000000002</v>
      </c>
      <c r="N1809" s="4" t="s">
        <v>89</v>
      </c>
      <c r="O1809" s="5" t="s">
        <v>57</v>
      </c>
      <c r="P1809" s="5" t="s">
        <v>58</v>
      </c>
      <c r="Q1809" s="4" t="s">
        <v>27</v>
      </c>
      <c r="R1809" s="4" t="s">
        <v>101</v>
      </c>
      <c r="S1809" s="4" t="s">
        <v>67</v>
      </c>
      <c r="T1809" s="4" t="s">
        <v>61</v>
      </c>
      <c r="U1809" s="4" t="s">
        <v>33</v>
      </c>
      <c r="Y1809" s="4" t="s">
        <v>62</v>
      </c>
    </row>
    <row r="1810" spans="1:31" x14ac:dyDescent="0.3">
      <c r="A1810" s="4" t="s">
        <v>7</v>
      </c>
      <c r="B1810" s="5">
        <v>2</v>
      </c>
      <c r="C1810" s="4">
        <v>100</v>
      </c>
      <c r="D1810" s="4">
        <v>2</v>
      </c>
      <c r="E1810" s="4">
        <v>79.5</v>
      </c>
      <c r="F1810" s="4">
        <v>15</v>
      </c>
      <c r="G1810" s="4">
        <v>100</v>
      </c>
      <c r="H1810" s="6" t="s">
        <v>578</v>
      </c>
      <c r="I1810" s="4">
        <v>43.75</v>
      </c>
      <c r="J1810" s="4">
        <v>25.8</v>
      </c>
      <c r="K1810" s="4" t="str">
        <f t="shared" si="96"/>
        <v>Flake</v>
      </c>
      <c r="L1810" s="4">
        <f t="shared" si="97"/>
        <v>1.695736434108527</v>
      </c>
      <c r="M1810" s="4">
        <v>11.3</v>
      </c>
      <c r="N1810" s="4" t="s">
        <v>56</v>
      </c>
      <c r="O1810" s="5" t="s">
        <v>57</v>
      </c>
      <c r="P1810" s="5" t="s">
        <v>58</v>
      </c>
      <c r="Q1810" s="4" t="s">
        <v>27</v>
      </c>
      <c r="R1810" s="4" t="s">
        <v>71</v>
      </c>
      <c r="S1810" s="4" t="s">
        <v>67</v>
      </c>
      <c r="T1810" s="4" t="s">
        <v>61</v>
      </c>
      <c r="U1810" s="4" t="s">
        <v>33</v>
      </c>
      <c r="Y1810" s="4" t="s">
        <v>62</v>
      </c>
    </row>
    <row r="1811" spans="1:31" x14ac:dyDescent="0.3">
      <c r="A1811" s="4" t="s">
        <v>7</v>
      </c>
      <c r="B1811" s="5">
        <v>3</v>
      </c>
      <c r="C1811" s="4">
        <v>79</v>
      </c>
      <c r="D1811" s="4">
        <v>3</v>
      </c>
      <c r="F1811" s="4">
        <v>14</v>
      </c>
      <c r="G1811" s="4">
        <v>79</v>
      </c>
      <c r="H1811" s="6" t="s">
        <v>578</v>
      </c>
      <c r="I1811" s="4">
        <v>80.900000000000006</v>
      </c>
      <c r="J1811" s="4">
        <v>52.7</v>
      </c>
      <c r="M1811" s="4">
        <v>27.8</v>
      </c>
      <c r="N1811" s="4" t="s">
        <v>89</v>
      </c>
      <c r="O1811" s="5" t="s">
        <v>39</v>
      </c>
      <c r="P1811" s="5" t="s">
        <v>26</v>
      </c>
      <c r="Q1811" s="4" t="s">
        <v>27</v>
      </c>
      <c r="T1811" s="4" t="s">
        <v>76</v>
      </c>
      <c r="U1811" s="4" t="s">
        <v>36</v>
      </c>
      <c r="Y1811" s="4" t="s">
        <v>62</v>
      </c>
    </row>
    <row r="1812" spans="1:31" x14ac:dyDescent="0.3">
      <c r="A1812" s="4" t="s">
        <v>7</v>
      </c>
      <c r="B1812" s="5">
        <v>3</v>
      </c>
      <c r="C1812" s="4">
        <v>79</v>
      </c>
      <c r="D1812" s="4">
        <v>3</v>
      </c>
      <c r="F1812" s="4">
        <v>14</v>
      </c>
      <c r="G1812" s="4">
        <v>79</v>
      </c>
      <c r="H1812" s="6" t="s">
        <v>578</v>
      </c>
      <c r="I1812" s="4">
        <v>62.4</v>
      </c>
      <c r="J1812" s="4">
        <v>43.6</v>
      </c>
      <c r="M1812" s="4">
        <v>31.7</v>
      </c>
      <c r="N1812" s="4" t="s">
        <v>65</v>
      </c>
      <c r="O1812" s="5" t="s">
        <v>52</v>
      </c>
      <c r="P1812" s="5" t="s">
        <v>80</v>
      </c>
      <c r="Q1812" s="4" t="s">
        <v>27</v>
      </c>
      <c r="Y1812" s="4" t="s">
        <v>128</v>
      </c>
      <c r="Z1812" s="4" t="s">
        <v>326</v>
      </c>
      <c r="AA1812" s="4" t="s">
        <v>425</v>
      </c>
      <c r="AB1812" s="4" t="s">
        <v>328</v>
      </c>
      <c r="AC1812" s="4" t="s">
        <v>643</v>
      </c>
      <c r="AE1812" s="4" t="s">
        <v>644</v>
      </c>
    </row>
    <row r="1813" spans="1:31" x14ac:dyDescent="0.3">
      <c r="A1813" s="4" t="s">
        <v>7</v>
      </c>
      <c r="B1813" s="5">
        <v>3</v>
      </c>
      <c r="C1813" s="4">
        <v>63</v>
      </c>
      <c r="D1813" s="4">
        <v>3</v>
      </c>
      <c r="F1813" s="4">
        <v>12</v>
      </c>
      <c r="G1813" s="4">
        <v>63</v>
      </c>
      <c r="H1813" s="6" t="s">
        <v>595</v>
      </c>
      <c r="I1813" s="4">
        <v>21.1</v>
      </c>
      <c r="J1813" s="4">
        <v>20.399999999999999</v>
      </c>
      <c r="M1813" s="4">
        <v>3.3</v>
      </c>
      <c r="N1813" s="4" t="s">
        <v>65</v>
      </c>
      <c r="O1813" s="5" t="s">
        <v>57</v>
      </c>
      <c r="P1813" s="5" t="s">
        <v>66</v>
      </c>
      <c r="Q1813" s="4" t="s">
        <v>27</v>
      </c>
      <c r="R1813" s="4" t="s">
        <v>71</v>
      </c>
      <c r="S1813" s="4" t="s">
        <v>67</v>
      </c>
      <c r="T1813" s="4" t="s">
        <v>61</v>
      </c>
      <c r="U1813" s="4" t="s">
        <v>36</v>
      </c>
      <c r="Y1813" s="4" t="s">
        <v>62</v>
      </c>
    </row>
    <row r="1814" spans="1:31" x14ac:dyDescent="0.3">
      <c r="A1814" s="4" t="s">
        <v>7</v>
      </c>
      <c r="B1814" s="5">
        <v>3</v>
      </c>
      <c r="C1814" s="4">
        <v>63</v>
      </c>
      <c r="D1814" s="4">
        <v>3</v>
      </c>
      <c r="F1814" s="4">
        <v>12</v>
      </c>
      <c r="G1814" s="4">
        <v>63</v>
      </c>
      <c r="H1814" s="6" t="s">
        <v>596</v>
      </c>
      <c r="I1814" s="4">
        <v>29.7</v>
      </c>
      <c r="J1814" s="4">
        <v>29.9</v>
      </c>
      <c r="M1814" s="4">
        <v>6.7</v>
      </c>
      <c r="N1814" s="4" t="s">
        <v>65</v>
      </c>
      <c r="O1814" s="5" t="s">
        <v>57</v>
      </c>
      <c r="P1814" s="5" t="s">
        <v>153</v>
      </c>
      <c r="Q1814" s="4" t="s">
        <v>27</v>
      </c>
      <c r="Y1814" s="4" t="s">
        <v>62</v>
      </c>
    </row>
    <row r="1815" spans="1:31" x14ac:dyDescent="0.3">
      <c r="A1815" s="4" t="s">
        <v>7</v>
      </c>
      <c r="B1815" s="5">
        <v>3</v>
      </c>
      <c r="C1815" s="4">
        <v>63</v>
      </c>
      <c r="D1815" s="4">
        <v>3</v>
      </c>
      <c r="F1815" s="4">
        <v>12</v>
      </c>
      <c r="G1815" s="4">
        <v>63</v>
      </c>
      <c r="H1815" s="6" t="s">
        <v>597</v>
      </c>
      <c r="I1815" s="4">
        <v>34.200000000000003</v>
      </c>
      <c r="J1815" s="4">
        <v>22.8</v>
      </c>
      <c r="M1815" s="4">
        <v>8.5</v>
      </c>
      <c r="N1815" s="4" t="s">
        <v>65</v>
      </c>
      <c r="O1815" s="5" t="s">
        <v>57</v>
      </c>
      <c r="P1815" s="5" t="s">
        <v>26</v>
      </c>
      <c r="Q1815" s="4" t="s">
        <v>27</v>
      </c>
      <c r="Y1815" s="4" t="s">
        <v>62</v>
      </c>
    </row>
    <row r="1816" spans="1:31" x14ac:dyDescent="0.3">
      <c r="A1816" s="4" t="s">
        <v>7</v>
      </c>
      <c r="B1816" s="5">
        <v>3</v>
      </c>
      <c r="C1816" s="4">
        <v>63</v>
      </c>
      <c r="D1816" s="4">
        <v>3</v>
      </c>
      <c r="F1816" s="4">
        <v>12</v>
      </c>
      <c r="G1816" s="4">
        <v>63</v>
      </c>
      <c r="H1816" s="6" t="s">
        <v>599</v>
      </c>
      <c r="I1816" s="4">
        <v>23.3</v>
      </c>
      <c r="J1816" s="4">
        <v>30.7</v>
      </c>
      <c r="M1816" s="4">
        <v>4.3</v>
      </c>
      <c r="N1816" s="4" t="s">
        <v>65</v>
      </c>
      <c r="O1816" s="5" t="s">
        <v>57</v>
      </c>
      <c r="P1816" s="5" t="s">
        <v>75</v>
      </c>
      <c r="Q1816" s="4" t="s">
        <v>27</v>
      </c>
      <c r="R1816" s="4" t="s">
        <v>83</v>
      </c>
      <c r="S1816" s="4" t="s">
        <v>67</v>
      </c>
      <c r="T1816" s="4" t="s">
        <v>61</v>
      </c>
      <c r="U1816" s="4" t="s">
        <v>35</v>
      </c>
      <c r="Y1816" s="4" t="s">
        <v>62</v>
      </c>
    </row>
    <row r="1817" spans="1:31" x14ac:dyDescent="0.3">
      <c r="A1817" s="4" t="s">
        <v>7</v>
      </c>
      <c r="B1817" s="5">
        <v>3</v>
      </c>
      <c r="C1817" s="4">
        <v>63</v>
      </c>
      <c r="D1817" s="4">
        <v>3</v>
      </c>
      <c r="F1817" s="4">
        <v>12</v>
      </c>
      <c r="G1817" s="4">
        <v>63</v>
      </c>
      <c r="H1817" s="6" t="s">
        <v>600</v>
      </c>
      <c r="I1817" s="4">
        <v>35.5</v>
      </c>
      <c r="J1817" s="4">
        <v>34.9</v>
      </c>
      <c r="K1817" s="4" t="str">
        <f>IF(J1817&lt;(I1817/2),"Blade","Flake")</f>
        <v>Flake</v>
      </c>
      <c r="L1817" s="4">
        <f>I1817/J1817</f>
        <v>1.0171919770773639</v>
      </c>
      <c r="M1817" s="4">
        <v>9</v>
      </c>
      <c r="N1817" s="4" t="s">
        <v>234</v>
      </c>
      <c r="O1817" s="5" t="s">
        <v>57</v>
      </c>
      <c r="P1817" s="5" t="s">
        <v>58</v>
      </c>
      <c r="Q1817" s="4" t="s">
        <v>27</v>
      </c>
      <c r="R1817" s="4" t="s">
        <v>71</v>
      </c>
      <c r="S1817" s="4" t="s">
        <v>67</v>
      </c>
      <c r="T1817" s="4" t="s">
        <v>61</v>
      </c>
      <c r="U1817" s="4" t="s">
        <v>72</v>
      </c>
      <c r="Y1817" s="4" t="s">
        <v>62</v>
      </c>
    </row>
    <row r="1818" spans="1:31" x14ac:dyDescent="0.3">
      <c r="A1818" s="4" t="s">
        <v>7</v>
      </c>
      <c r="B1818" s="5">
        <v>3</v>
      </c>
      <c r="C1818" s="4">
        <v>63</v>
      </c>
      <c r="D1818" s="4">
        <v>3</v>
      </c>
      <c r="F1818" s="4">
        <v>12</v>
      </c>
      <c r="G1818" s="4">
        <v>63</v>
      </c>
      <c r="H1818" s="6" t="s">
        <v>601</v>
      </c>
      <c r="I1818" s="4">
        <v>41.6</v>
      </c>
      <c r="J1818" s="4">
        <v>44.3</v>
      </c>
      <c r="M1818" s="4">
        <v>13.4</v>
      </c>
      <c r="N1818" s="4" t="s">
        <v>56</v>
      </c>
      <c r="O1818" s="5" t="s">
        <v>57</v>
      </c>
      <c r="P1818" s="5" t="s">
        <v>586</v>
      </c>
      <c r="Q1818" s="4" t="s">
        <v>126</v>
      </c>
      <c r="Y1818" s="4" t="s">
        <v>62</v>
      </c>
    </row>
    <row r="1819" spans="1:31" x14ac:dyDescent="0.3">
      <c r="A1819" s="4" t="s">
        <v>7</v>
      </c>
      <c r="B1819" s="5">
        <v>3</v>
      </c>
      <c r="C1819" s="4">
        <v>63</v>
      </c>
      <c r="D1819" s="4">
        <v>3</v>
      </c>
      <c r="F1819" s="4">
        <v>12</v>
      </c>
      <c r="G1819" s="4">
        <v>63</v>
      </c>
      <c r="H1819" s="6" t="s">
        <v>611</v>
      </c>
      <c r="I1819" s="4">
        <v>25.1</v>
      </c>
      <c r="J1819" s="4">
        <v>19.2</v>
      </c>
      <c r="M1819" s="4">
        <v>5.5</v>
      </c>
      <c r="N1819" s="4" t="s">
        <v>74</v>
      </c>
      <c r="O1819" s="5" t="s">
        <v>57</v>
      </c>
      <c r="P1819" s="5" t="s">
        <v>75</v>
      </c>
      <c r="Q1819" s="4" t="s">
        <v>27</v>
      </c>
      <c r="R1819" s="4" t="s">
        <v>176</v>
      </c>
      <c r="S1819" s="4" t="s">
        <v>67</v>
      </c>
      <c r="T1819" s="4" t="s">
        <v>61</v>
      </c>
      <c r="Y1819" s="4" t="s">
        <v>62</v>
      </c>
    </row>
    <row r="1820" spans="1:31" x14ac:dyDescent="0.3">
      <c r="A1820" s="4" t="s">
        <v>7</v>
      </c>
      <c r="B1820" s="5">
        <v>3</v>
      </c>
      <c r="C1820" s="4">
        <v>63</v>
      </c>
      <c r="D1820" s="4">
        <v>3</v>
      </c>
      <c r="F1820" s="4">
        <v>12</v>
      </c>
      <c r="G1820" s="4">
        <v>63</v>
      </c>
      <c r="H1820" s="6" t="s">
        <v>613</v>
      </c>
      <c r="I1820" s="4">
        <v>16.899999999999999</v>
      </c>
      <c r="J1820" s="4">
        <v>20.3</v>
      </c>
      <c r="M1820" s="4">
        <v>3.7</v>
      </c>
      <c r="N1820" s="4" t="s">
        <v>65</v>
      </c>
      <c r="O1820" s="5" t="s">
        <v>57</v>
      </c>
      <c r="P1820" s="5" t="s">
        <v>153</v>
      </c>
      <c r="Q1820" s="4" t="s">
        <v>27</v>
      </c>
      <c r="Y1820" s="4" t="s">
        <v>62</v>
      </c>
    </row>
    <row r="1821" spans="1:31" x14ac:dyDescent="0.3">
      <c r="A1821" s="4" t="s">
        <v>7</v>
      </c>
      <c r="B1821" s="5">
        <v>3</v>
      </c>
      <c r="C1821" s="4">
        <v>63</v>
      </c>
      <c r="D1821" s="4">
        <v>3</v>
      </c>
      <c r="F1821" s="4">
        <v>12</v>
      </c>
      <c r="G1821" s="4">
        <v>63</v>
      </c>
      <c r="H1821" s="6" t="s">
        <v>614</v>
      </c>
      <c r="I1821" s="4">
        <v>17.7</v>
      </c>
      <c r="J1821" s="4">
        <v>21.1</v>
      </c>
      <c r="K1821" s="4" t="str">
        <f>IF(J1821&lt;(I1821/2),"Blade","Flake")</f>
        <v>Flake</v>
      </c>
      <c r="L1821" s="4">
        <f>I1821/J1821</f>
        <v>0.83886255924170605</v>
      </c>
      <c r="M1821" s="4">
        <v>5.8</v>
      </c>
      <c r="N1821" s="4" t="s">
        <v>56</v>
      </c>
      <c r="O1821" s="5" t="s">
        <v>57</v>
      </c>
      <c r="P1821" s="5" t="s">
        <v>58</v>
      </c>
      <c r="Q1821" s="4" t="s">
        <v>27</v>
      </c>
      <c r="R1821" s="4" t="s">
        <v>71</v>
      </c>
      <c r="S1821" s="4" t="s">
        <v>67</v>
      </c>
      <c r="T1821" s="4" t="s">
        <v>61</v>
      </c>
      <c r="U1821" s="4" t="s">
        <v>72</v>
      </c>
      <c r="Y1821" s="4" t="s">
        <v>62</v>
      </c>
    </row>
    <row r="1822" spans="1:31" x14ac:dyDescent="0.3">
      <c r="A1822" s="4" t="s">
        <v>7</v>
      </c>
      <c r="B1822" s="5">
        <v>3</v>
      </c>
      <c r="C1822" s="4">
        <v>63</v>
      </c>
      <c r="D1822" s="4">
        <v>3</v>
      </c>
      <c r="F1822" s="4">
        <v>12</v>
      </c>
      <c r="G1822" s="4">
        <v>63</v>
      </c>
      <c r="H1822" s="6" t="s">
        <v>615</v>
      </c>
      <c r="I1822" s="4">
        <v>14.3</v>
      </c>
      <c r="J1822" s="4">
        <v>17.600000000000001</v>
      </c>
      <c r="M1822" s="4">
        <v>6.3</v>
      </c>
      <c r="N1822" s="4" t="s">
        <v>89</v>
      </c>
      <c r="O1822" s="5" t="s">
        <v>57</v>
      </c>
      <c r="P1822" s="5" t="s">
        <v>586</v>
      </c>
      <c r="Q1822" s="4" t="s">
        <v>27</v>
      </c>
      <c r="Y1822" s="4" t="s">
        <v>62</v>
      </c>
    </row>
    <row r="1823" spans="1:31" x14ac:dyDescent="0.3">
      <c r="A1823" s="4" t="s">
        <v>7</v>
      </c>
      <c r="B1823" s="5">
        <v>3</v>
      </c>
      <c r="C1823" s="4">
        <v>63</v>
      </c>
      <c r="D1823" s="4">
        <v>3</v>
      </c>
      <c r="F1823" s="4">
        <v>12</v>
      </c>
      <c r="G1823" s="4">
        <v>63</v>
      </c>
      <c r="H1823" s="6" t="s">
        <v>620</v>
      </c>
      <c r="I1823" s="4">
        <v>21.8</v>
      </c>
      <c r="J1823" s="4">
        <v>19.7</v>
      </c>
      <c r="K1823" s="4" t="str">
        <f t="shared" ref="K1823:K1824" si="98">IF(J1823&lt;(I1823/2),"Blade","Flake")</f>
        <v>Flake</v>
      </c>
      <c r="L1823" s="4">
        <f t="shared" ref="L1823:L1824" si="99">I1823/J1823</f>
        <v>1.1065989847715736</v>
      </c>
      <c r="M1823" s="4">
        <v>4.3</v>
      </c>
      <c r="N1823" s="4" t="s">
        <v>65</v>
      </c>
      <c r="O1823" s="5" t="s">
        <v>57</v>
      </c>
      <c r="P1823" s="5" t="s">
        <v>58</v>
      </c>
      <c r="Q1823" s="4" t="s">
        <v>27</v>
      </c>
      <c r="R1823" s="4" t="s">
        <v>123</v>
      </c>
      <c r="S1823" s="4" t="s">
        <v>60</v>
      </c>
      <c r="T1823" s="4" t="s">
        <v>61</v>
      </c>
      <c r="U1823" s="4" t="s">
        <v>35</v>
      </c>
      <c r="Y1823" s="4" t="s">
        <v>62</v>
      </c>
    </row>
    <row r="1824" spans="1:31" x14ac:dyDescent="0.3">
      <c r="A1824" s="4" t="s">
        <v>7</v>
      </c>
      <c r="B1824" s="5">
        <v>3</v>
      </c>
      <c r="C1824" s="4">
        <v>63</v>
      </c>
      <c r="D1824" s="4">
        <v>3</v>
      </c>
      <c r="F1824" s="4">
        <v>12</v>
      </c>
      <c r="G1824" s="4">
        <v>63</v>
      </c>
      <c r="H1824" s="6" t="s">
        <v>621</v>
      </c>
      <c r="I1824" s="4">
        <v>13.7</v>
      </c>
      <c r="J1824" s="4">
        <v>15.2</v>
      </c>
      <c r="K1824" s="4" t="str">
        <f t="shared" si="98"/>
        <v>Flake</v>
      </c>
      <c r="L1824" s="4">
        <f t="shared" si="99"/>
        <v>0.90131578947368418</v>
      </c>
      <c r="M1824" s="4">
        <v>2.9</v>
      </c>
      <c r="N1824" s="4" t="s">
        <v>89</v>
      </c>
      <c r="O1824" s="5" t="s">
        <v>57</v>
      </c>
      <c r="P1824" s="5" t="s">
        <v>58</v>
      </c>
      <c r="Q1824" s="4" t="s">
        <v>27</v>
      </c>
      <c r="R1824" s="4" t="s">
        <v>101</v>
      </c>
      <c r="S1824" s="4" t="s">
        <v>67</v>
      </c>
      <c r="T1824" s="4" t="s">
        <v>61</v>
      </c>
      <c r="U1824" s="4" t="s">
        <v>33</v>
      </c>
      <c r="Y1824" s="4" t="s">
        <v>62</v>
      </c>
    </row>
    <row r="1825" spans="1:30" x14ac:dyDescent="0.3">
      <c r="A1825" s="4" t="s">
        <v>7</v>
      </c>
      <c r="B1825" s="5">
        <v>3</v>
      </c>
      <c r="C1825" s="4">
        <v>63</v>
      </c>
      <c r="D1825" s="4">
        <v>3</v>
      </c>
      <c r="F1825" s="4">
        <v>12</v>
      </c>
      <c r="G1825" s="4">
        <v>63</v>
      </c>
      <c r="H1825" s="6" t="s">
        <v>622</v>
      </c>
      <c r="I1825" s="4">
        <v>14.8</v>
      </c>
      <c r="J1825" s="4">
        <v>21.9</v>
      </c>
      <c r="M1825" s="4">
        <v>3.8</v>
      </c>
      <c r="N1825" s="4" t="s">
        <v>65</v>
      </c>
      <c r="O1825" s="5" t="s">
        <v>57</v>
      </c>
      <c r="P1825" s="5" t="s">
        <v>586</v>
      </c>
      <c r="Q1825" s="4" t="s">
        <v>28</v>
      </c>
      <c r="Y1825" s="4" t="s">
        <v>62</v>
      </c>
    </row>
    <row r="1826" spans="1:30" x14ac:dyDescent="0.3">
      <c r="A1826" s="4" t="s">
        <v>7</v>
      </c>
      <c r="B1826" s="5">
        <v>3</v>
      </c>
      <c r="C1826" s="4">
        <v>63</v>
      </c>
      <c r="D1826" s="4">
        <v>3</v>
      </c>
      <c r="F1826" s="4">
        <v>12</v>
      </c>
      <c r="G1826" s="4">
        <v>63</v>
      </c>
      <c r="H1826" s="6" t="s">
        <v>624</v>
      </c>
      <c r="I1826" s="4">
        <v>14.7</v>
      </c>
      <c r="J1826" s="4">
        <v>23.9</v>
      </c>
      <c r="M1826" s="4">
        <v>4.7</v>
      </c>
      <c r="N1826" s="4" t="s">
        <v>56</v>
      </c>
      <c r="O1826" s="5" t="s">
        <v>57</v>
      </c>
      <c r="P1826" s="5" t="s">
        <v>75</v>
      </c>
      <c r="Q1826" s="4" t="s">
        <v>27</v>
      </c>
      <c r="R1826" s="4" t="s">
        <v>71</v>
      </c>
      <c r="S1826" s="4" t="s">
        <v>60</v>
      </c>
      <c r="T1826" s="4" t="s">
        <v>76</v>
      </c>
      <c r="Y1826" s="4" t="s">
        <v>62</v>
      </c>
      <c r="AD1826" s="4" t="s">
        <v>174</v>
      </c>
    </row>
    <row r="1827" spans="1:30" x14ac:dyDescent="0.3">
      <c r="A1827" s="4" t="s">
        <v>7</v>
      </c>
      <c r="B1827" s="5">
        <v>3</v>
      </c>
      <c r="C1827" s="4">
        <v>63</v>
      </c>
      <c r="D1827" s="4">
        <v>3</v>
      </c>
      <c r="F1827" s="4">
        <v>12</v>
      </c>
      <c r="G1827" s="4">
        <v>63</v>
      </c>
      <c r="H1827" s="6" t="s">
        <v>625</v>
      </c>
      <c r="I1827" s="4">
        <v>13.6</v>
      </c>
      <c r="J1827" s="4">
        <v>18.399999999999999</v>
      </c>
      <c r="M1827" s="4">
        <v>4.8</v>
      </c>
      <c r="N1827" s="4" t="s">
        <v>115</v>
      </c>
      <c r="O1827" s="5" t="s">
        <v>57</v>
      </c>
      <c r="P1827" s="5" t="s">
        <v>586</v>
      </c>
      <c r="Q1827" s="4" t="s">
        <v>27</v>
      </c>
      <c r="Y1827" s="4" t="s">
        <v>62</v>
      </c>
    </row>
    <row r="1828" spans="1:30" x14ac:dyDescent="0.3">
      <c r="A1828" s="4" t="s">
        <v>7</v>
      </c>
      <c r="B1828" s="5">
        <v>3</v>
      </c>
      <c r="C1828" s="4">
        <v>63</v>
      </c>
      <c r="D1828" s="4">
        <v>3</v>
      </c>
      <c r="F1828" s="4">
        <v>12</v>
      </c>
      <c r="G1828" s="4">
        <v>63</v>
      </c>
      <c r="H1828" s="6" t="s">
        <v>626</v>
      </c>
      <c r="I1828" s="4">
        <v>26.1</v>
      </c>
      <c r="J1828" s="4">
        <v>19.2</v>
      </c>
      <c r="M1828" s="4">
        <v>6.2</v>
      </c>
      <c r="N1828" s="4" t="s">
        <v>89</v>
      </c>
      <c r="O1828" s="5" t="s">
        <v>57</v>
      </c>
      <c r="P1828" s="5" t="s">
        <v>66</v>
      </c>
      <c r="Q1828" s="4" t="s">
        <v>27</v>
      </c>
      <c r="R1828" s="4" t="s">
        <v>71</v>
      </c>
      <c r="S1828" s="4" t="s">
        <v>60</v>
      </c>
      <c r="T1828" s="4" t="s">
        <v>61</v>
      </c>
      <c r="U1828" s="4" t="s">
        <v>36</v>
      </c>
      <c r="Y1828" s="4" t="s">
        <v>62</v>
      </c>
    </row>
    <row r="1829" spans="1:30" x14ac:dyDescent="0.3">
      <c r="A1829" s="4" t="s">
        <v>7</v>
      </c>
      <c r="B1829" s="5">
        <v>3</v>
      </c>
      <c r="C1829" s="4">
        <v>63</v>
      </c>
      <c r="D1829" s="4">
        <v>3</v>
      </c>
      <c r="F1829" s="4">
        <v>12</v>
      </c>
      <c r="G1829" s="4">
        <v>63</v>
      </c>
      <c r="H1829" s="6" t="s">
        <v>627</v>
      </c>
      <c r="I1829" s="4">
        <v>21.9</v>
      </c>
      <c r="J1829" s="4">
        <v>28</v>
      </c>
      <c r="K1829" s="4" t="str">
        <f>IF(J1829&lt;(I1829/2),"Blade","Flake")</f>
        <v>Flake</v>
      </c>
      <c r="L1829" s="4">
        <f>I1829/J1829</f>
        <v>0.78214285714285714</v>
      </c>
      <c r="M1829" s="4">
        <v>5.6</v>
      </c>
      <c r="N1829" s="4" t="s">
        <v>65</v>
      </c>
      <c r="O1829" s="5" t="s">
        <v>57</v>
      </c>
      <c r="P1829" s="5" t="s">
        <v>58</v>
      </c>
      <c r="Q1829" s="4" t="s">
        <v>27</v>
      </c>
      <c r="R1829" s="4" t="s">
        <v>59</v>
      </c>
      <c r="S1829" s="4" t="s">
        <v>67</v>
      </c>
      <c r="T1829" s="4" t="s">
        <v>61</v>
      </c>
      <c r="U1829" s="4" t="s">
        <v>36</v>
      </c>
      <c r="Y1829" s="4" t="s">
        <v>62</v>
      </c>
    </row>
    <row r="1830" spans="1:30" x14ac:dyDescent="0.3">
      <c r="A1830" s="4" t="s">
        <v>7</v>
      </c>
      <c r="B1830" s="5">
        <v>3</v>
      </c>
      <c r="C1830" s="4">
        <v>63</v>
      </c>
      <c r="D1830" s="4">
        <v>3</v>
      </c>
      <c r="F1830" s="4">
        <v>12</v>
      </c>
      <c r="G1830" s="4">
        <v>63</v>
      </c>
      <c r="H1830" s="6" t="s">
        <v>630</v>
      </c>
      <c r="I1830" s="4">
        <v>22.6</v>
      </c>
      <c r="J1830" s="4">
        <v>25.8</v>
      </c>
      <c r="M1830" s="4">
        <v>7.6</v>
      </c>
      <c r="N1830" s="4" t="s">
        <v>89</v>
      </c>
      <c r="O1830" s="5" t="s">
        <v>57</v>
      </c>
      <c r="P1830" s="5" t="s">
        <v>153</v>
      </c>
      <c r="Q1830" s="4" t="s">
        <v>27</v>
      </c>
      <c r="Y1830" s="4" t="s">
        <v>62</v>
      </c>
    </row>
    <row r="1831" spans="1:30" x14ac:dyDescent="0.3">
      <c r="A1831" s="4" t="s">
        <v>7</v>
      </c>
      <c r="B1831" s="5">
        <v>3</v>
      </c>
      <c r="C1831" s="4">
        <v>63</v>
      </c>
      <c r="D1831" s="4">
        <v>3</v>
      </c>
      <c r="F1831" s="4">
        <v>12</v>
      </c>
      <c r="G1831" s="4">
        <v>63</v>
      </c>
      <c r="H1831" s="6" t="s">
        <v>631</v>
      </c>
      <c r="I1831" s="4">
        <v>24.4</v>
      </c>
      <c r="J1831" s="4">
        <v>21.5</v>
      </c>
      <c r="M1831" s="4">
        <v>5.4</v>
      </c>
      <c r="N1831" s="4" t="s">
        <v>56</v>
      </c>
      <c r="O1831" s="5" t="s">
        <v>57</v>
      </c>
      <c r="P1831" s="5" t="s">
        <v>75</v>
      </c>
      <c r="Q1831" s="4" t="s">
        <v>27</v>
      </c>
      <c r="R1831" s="4" t="s">
        <v>71</v>
      </c>
      <c r="S1831" s="4" t="s">
        <v>60</v>
      </c>
      <c r="T1831" s="4" t="s">
        <v>61</v>
      </c>
      <c r="U1831" s="4" t="s">
        <v>33</v>
      </c>
      <c r="W1831" s="4" t="s">
        <v>68</v>
      </c>
      <c r="Y1831" s="4" t="s">
        <v>62</v>
      </c>
    </row>
    <row r="1832" spans="1:30" x14ac:dyDescent="0.3">
      <c r="A1832" s="4" t="s">
        <v>7</v>
      </c>
      <c r="B1832" s="5">
        <v>3</v>
      </c>
      <c r="C1832" s="4">
        <v>63</v>
      </c>
      <c r="D1832" s="4">
        <v>3</v>
      </c>
      <c r="F1832" s="4">
        <v>12</v>
      </c>
      <c r="G1832" s="4">
        <v>63</v>
      </c>
      <c r="H1832" s="6" t="s">
        <v>632</v>
      </c>
      <c r="I1832" s="4">
        <v>16.3</v>
      </c>
      <c r="J1832" s="4">
        <v>14.3</v>
      </c>
      <c r="M1832" s="4">
        <v>3.5</v>
      </c>
      <c r="N1832" s="4" t="s">
        <v>89</v>
      </c>
      <c r="O1832" s="5" t="s">
        <v>57</v>
      </c>
      <c r="P1832" s="5" t="s">
        <v>66</v>
      </c>
      <c r="Q1832" s="4" t="s">
        <v>27</v>
      </c>
      <c r="R1832" s="4" t="s">
        <v>71</v>
      </c>
      <c r="S1832" s="4" t="s">
        <v>60</v>
      </c>
      <c r="T1832" s="4" t="s">
        <v>61</v>
      </c>
      <c r="Y1832" s="4" t="s">
        <v>62</v>
      </c>
    </row>
    <row r="1833" spans="1:30" x14ac:dyDescent="0.3">
      <c r="A1833" s="4" t="s">
        <v>7</v>
      </c>
      <c r="B1833" s="5">
        <v>3</v>
      </c>
      <c r="C1833" s="4">
        <v>63</v>
      </c>
      <c r="D1833" s="4">
        <v>3</v>
      </c>
      <c r="F1833" s="4">
        <v>12</v>
      </c>
      <c r="G1833" s="4">
        <v>63</v>
      </c>
      <c r="H1833" s="6" t="s">
        <v>633</v>
      </c>
      <c r="I1833" s="4">
        <v>18.600000000000001</v>
      </c>
      <c r="J1833" s="4">
        <v>25.6</v>
      </c>
      <c r="K1833" s="4" t="str">
        <f>IF(J1833&lt;(I1833/2),"Blade","Flake")</f>
        <v>Flake</v>
      </c>
      <c r="L1833" s="4">
        <f>I1833/J1833</f>
        <v>0.7265625</v>
      </c>
      <c r="M1833" s="4">
        <v>4.5999999999999996</v>
      </c>
      <c r="N1833" s="4" t="s">
        <v>65</v>
      </c>
      <c r="O1833" s="5" t="s">
        <v>57</v>
      </c>
      <c r="P1833" s="5" t="s">
        <v>58</v>
      </c>
      <c r="Q1833" s="4" t="s">
        <v>30</v>
      </c>
      <c r="R1833" s="4" t="s">
        <v>71</v>
      </c>
      <c r="S1833" s="4" t="s">
        <v>67</v>
      </c>
      <c r="T1833" s="4" t="s">
        <v>61</v>
      </c>
      <c r="U1833" s="4" t="s">
        <v>35</v>
      </c>
      <c r="Y1833" s="4" t="s">
        <v>62</v>
      </c>
    </row>
    <row r="1834" spans="1:30" x14ac:dyDescent="0.3">
      <c r="A1834" s="4" t="s">
        <v>7</v>
      </c>
      <c r="B1834" s="5">
        <v>3</v>
      </c>
      <c r="C1834" s="4">
        <v>63</v>
      </c>
      <c r="D1834" s="4">
        <v>3</v>
      </c>
      <c r="F1834" s="4">
        <v>12</v>
      </c>
      <c r="G1834" s="4">
        <v>63</v>
      </c>
      <c r="H1834" s="6" t="s">
        <v>634</v>
      </c>
      <c r="I1834" s="4">
        <v>13.5</v>
      </c>
      <c r="J1834" s="4">
        <v>15.5</v>
      </c>
      <c r="M1834" s="4">
        <v>4.7</v>
      </c>
      <c r="N1834" s="4" t="s">
        <v>89</v>
      </c>
      <c r="O1834" s="5" t="s">
        <v>57</v>
      </c>
      <c r="P1834" s="5" t="s">
        <v>153</v>
      </c>
      <c r="Q1834" s="4" t="s">
        <v>27</v>
      </c>
      <c r="Y1834" s="4" t="s">
        <v>62</v>
      </c>
    </row>
    <row r="1835" spans="1:30" x14ac:dyDescent="0.3">
      <c r="A1835" s="4" t="s">
        <v>7</v>
      </c>
      <c r="B1835" s="5">
        <v>3</v>
      </c>
      <c r="C1835" s="4">
        <v>63</v>
      </c>
      <c r="D1835" s="4">
        <v>3</v>
      </c>
      <c r="F1835" s="4">
        <v>12</v>
      </c>
      <c r="G1835" s="4">
        <v>63</v>
      </c>
      <c r="H1835" s="6" t="s">
        <v>636</v>
      </c>
      <c r="I1835" s="4">
        <v>16.7</v>
      </c>
      <c r="J1835" s="4">
        <v>20.3</v>
      </c>
      <c r="M1835" s="4">
        <v>5.2</v>
      </c>
      <c r="N1835" s="4" t="s">
        <v>89</v>
      </c>
      <c r="O1835" s="5" t="s">
        <v>57</v>
      </c>
      <c r="P1835" s="5" t="s">
        <v>66</v>
      </c>
      <c r="Q1835" s="4" t="s">
        <v>27</v>
      </c>
      <c r="R1835" s="4" t="s">
        <v>71</v>
      </c>
      <c r="S1835" s="4" t="s">
        <v>60</v>
      </c>
      <c r="T1835" s="4" t="s">
        <v>61</v>
      </c>
      <c r="Y1835" s="4" t="s">
        <v>62</v>
      </c>
    </row>
    <row r="1836" spans="1:30" x14ac:dyDescent="0.3">
      <c r="A1836" s="4" t="s">
        <v>7</v>
      </c>
      <c r="B1836" s="5">
        <v>3</v>
      </c>
      <c r="C1836" s="4">
        <v>63</v>
      </c>
      <c r="D1836" s="4">
        <v>3</v>
      </c>
      <c r="F1836" s="4">
        <v>12</v>
      </c>
      <c r="G1836" s="4">
        <v>63</v>
      </c>
      <c r="H1836" s="6" t="s">
        <v>637</v>
      </c>
      <c r="I1836" s="4">
        <v>38.200000000000003</v>
      </c>
      <c r="J1836" s="4">
        <v>24.7</v>
      </c>
      <c r="M1836" s="4">
        <v>3.5</v>
      </c>
      <c r="N1836" s="4" t="s">
        <v>89</v>
      </c>
      <c r="O1836" s="5" t="s">
        <v>57</v>
      </c>
      <c r="P1836" s="5" t="s">
        <v>26</v>
      </c>
      <c r="Q1836" s="4" t="s">
        <v>27</v>
      </c>
      <c r="Y1836" s="4" t="s">
        <v>62</v>
      </c>
    </row>
    <row r="1837" spans="1:30" x14ac:dyDescent="0.3">
      <c r="A1837" s="4" t="s">
        <v>7</v>
      </c>
      <c r="B1837" s="5">
        <v>3</v>
      </c>
      <c r="C1837" s="4">
        <v>63</v>
      </c>
      <c r="D1837" s="4">
        <v>3</v>
      </c>
      <c r="F1837" s="4">
        <v>12</v>
      </c>
      <c r="G1837" s="4">
        <v>63</v>
      </c>
      <c r="H1837" s="6" t="s">
        <v>638</v>
      </c>
      <c r="I1837" s="4">
        <v>23.9</v>
      </c>
      <c r="J1837" s="4">
        <v>18.7</v>
      </c>
      <c r="M1837" s="4">
        <v>4.5</v>
      </c>
      <c r="N1837" s="4" t="s">
        <v>89</v>
      </c>
      <c r="O1837" s="5" t="s">
        <v>57</v>
      </c>
      <c r="P1837" s="5" t="s">
        <v>75</v>
      </c>
      <c r="Q1837" s="4" t="s">
        <v>27</v>
      </c>
      <c r="R1837" s="4" t="s">
        <v>71</v>
      </c>
      <c r="S1837" s="4" t="s">
        <v>67</v>
      </c>
      <c r="T1837" s="4" t="s">
        <v>61</v>
      </c>
      <c r="U1837" s="4" t="s">
        <v>33</v>
      </c>
      <c r="Y1837" s="4" t="s">
        <v>62</v>
      </c>
    </row>
    <row r="1838" spans="1:30" x14ac:dyDescent="0.3">
      <c r="A1838" s="4" t="s">
        <v>7</v>
      </c>
      <c r="B1838" s="5">
        <v>3</v>
      </c>
      <c r="C1838" s="4">
        <v>63</v>
      </c>
      <c r="D1838" s="4">
        <v>3</v>
      </c>
      <c r="F1838" s="4">
        <v>12</v>
      </c>
      <c r="G1838" s="4">
        <v>63</v>
      </c>
      <c r="H1838" s="6" t="s">
        <v>639</v>
      </c>
      <c r="I1838" s="4">
        <v>22.8</v>
      </c>
      <c r="J1838" s="4">
        <v>17.600000000000001</v>
      </c>
      <c r="M1838" s="4">
        <v>4.4000000000000004</v>
      </c>
      <c r="N1838" s="4" t="s">
        <v>89</v>
      </c>
      <c r="O1838" s="5" t="s">
        <v>57</v>
      </c>
      <c r="P1838" s="5" t="s">
        <v>75</v>
      </c>
      <c r="Q1838" s="4" t="s">
        <v>27</v>
      </c>
      <c r="R1838" s="4" t="s">
        <v>59</v>
      </c>
      <c r="S1838" s="4" t="s">
        <v>67</v>
      </c>
      <c r="T1838" s="4" t="s">
        <v>61</v>
      </c>
      <c r="U1838" s="4" t="s">
        <v>36</v>
      </c>
      <c r="Y1838" s="4" t="s">
        <v>62</v>
      </c>
    </row>
    <row r="1839" spans="1:30" x14ac:dyDescent="0.3">
      <c r="A1839" s="4" t="s">
        <v>7</v>
      </c>
      <c r="B1839" s="5">
        <v>3</v>
      </c>
      <c r="C1839" s="4">
        <v>63</v>
      </c>
      <c r="D1839" s="4">
        <v>3</v>
      </c>
      <c r="F1839" s="4">
        <v>12</v>
      </c>
      <c r="G1839" s="4">
        <v>63</v>
      </c>
      <c r="H1839" s="6" t="s">
        <v>645</v>
      </c>
      <c r="I1839" s="4">
        <v>15.3</v>
      </c>
      <c r="J1839" s="4">
        <v>14</v>
      </c>
      <c r="M1839" s="4">
        <v>2.5</v>
      </c>
      <c r="N1839" s="4" t="s">
        <v>56</v>
      </c>
      <c r="O1839" s="5" t="s">
        <v>57</v>
      </c>
      <c r="P1839" s="5" t="s">
        <v>66</v>
      </c>
      <c r="Q1839" s="4" t="s">
        <v>27</v>
      </c>
      <c r="R1839" s="4" t="s">
        <v>176</v>
      </c>
      <c r="S1839" s="4" t="s">
        <v>67</v>
      </c>
      <c r="T1839" s="4" t="s">
        <v>61</v>
      </c>
      <c r="U1839" s="4" t="s">
        <v>33</v>
      </c>
      <c r="Y1839" s="4" t="s">
        <v>62</v>
      </c>
    </row>
    <row r="1840" spans="1:30" x14ac:dyDescent="0.3">
      <c r="A1840" s="4" t="s">
        <v>7</v>
      </c>
      <c r="B1840" s="5">
        <v>3</v>
      </c>
      <c r="C1840" s="4">
        <v>63</v>
      </c>
      <c r="D1840" s="4">
        <v>3</v>
      </c>
      <c r="F1840" s="4">
        <v>12</v>
      </c>
      <c r="G1840" s="4">
        <v>63</v>
      </c>
      <c r="H1840" s="6" t="s">
        <v>640</v>
      </c>
      <c r="I1840" s="4">
        <v>10.8</v>
      </c>
      <c r="J1840" s="4">
        <v>17.5</v>
      </c>
      <c r="M1840" s="4">
        <v>3.7</v>
      </c>
      <c r="N1840" s="4" t="s">
        <v>89</v>
      </c>
      <c r="O1840" s="5" t="s">
        <v>57</v>
      </c>
      <c r="P1840" s="5" t="s">
        <v>153</v>
      </c>
      <c r="Q1840" s="4" t="s">
        <v>27</v>
      </c>
      <c r="Y1840" s="4" t="s">
        <v>62</v>
      </c>
    </row>
    <row r="1841" spans="1:30" x14ac:dyDescent="0.3">
      <c r="A1841" s="4" t="s">
        <v>7</v>
      </c>
      <c r="B1841" s="5">
        <v>3</v>
      </c>
      <c r="C1841" s="4">
        <v>63</v>
      </c>
      <c r="D1841" s="4">
        <v>3</v>
      </c>
      <c r="F1841" s="4">
        <v>12</v>
      </c>
      <c r="G1841" s="4">
        <v>63</v>
      </c>
      <c r="H1841" s="6" t="s">
        <v>641</v>
      </c>
      <c r="I1841" s="4">
        <v>23.5</v>
      </c>
      <c r="J1841" s="4">
        <v>13.1</v>
      </c>
      <c r="M1841" s="4">
        <v>2.8</v>
      </c>
      <c r="N1841" s="4" t="s">
        <v>89</v>
      </c>
      <c r="O1841" s="5" t="s">
        <v>57</v>
      </c>
      <c r="P1841" s="5" t="s">
        <v>75</v>
      </c>
      <c r="Q1841" s="4" t="s">
        <v>27</v>
      </c>
      <c r="R1841" s="4" t="s">
        <v>71</v>
      </c>
      <c r="S1841" s="4" t="s">
        <v>60</v>
      </c>
      <c r="T1841" s="4" t="s">
        <v>61</v>
      </c>
      <c r="U1841" s="4" t="s">
        <v>33</v>
      </c>
      <c r="Y1841" s="4" t="s">
        <v>62</v>
      </c>
    </row>
    <row r="1842" spans="1:30" x14ac:dyDescent="0.3">
      <c r="A1842" s="4" t="s">
        <v>7</v>
      </c>
      <c r="B1842" s="5">
        <v>3</v>
      </c>
      <c r="C1842" s="4">
        <v>63</v>
      </c>
      <c r="D1842" s="4">
        <v>3</v>
      </c>
      <c r="F1842" s="4">
        <v>12</v>
      </c>
      <c r="G1842" s="4">
        <v>63</v>
      </c>
      <c r="H1842" s="6" t="s">
        <v>646</v>
      </c>
      <c r="I1842" s="4">
        <v>18.3</v>
      </c>
      <c r="J1842" s="4">
        <v>27.8</v>
      </c>
      <c r="M1842" s="4">
        <v>4.5999999999999996</v>
      </c>
      <c r="N1842" s="4" t="s">
        <v>65</v>
      </c>
      <c r="O1842" s="5" t="s">
        <v>57</v>
      </c>
      <c r="P1842" s="5" t="s">
        <v>75</v>
      </c>
      <c r="Q1842" s="4" t="s">
        <v>27</v>
      </c>
      <c r="R1842" s="4" t="s">
        <v>83</v>
      </c>
      <c r="S1842" s="4" t="s">
        <v>60</v>
      </c>
      <c r="T1842" s="4" t="s">
        <v>61</v>
      </c>
      <c r="U1842" s="4" t="s">
        <v>33</v>
      </c>
      <c r="Y1842" s="4" t="s">
        <v>62</v>
      </c>
    </row>
    <row r="1843" spans="1:30" x14ac:dyDescent="0.3">
      <c r="A1843" s="4" t="s">
        <v>7</v>
      </c>
      <c r="B1843" s="5">
        <v>3</v>
      </c>
      <c r="C1843" s="4">
        <v>63</v>
      </c>
      <c r="D1843" s="4">
        <v>3</v>
      </c>
      <c r="F1843" s="4">
        <v>12</v>
      </c>
      <c r="G1843" s="4">
        <v>63</v>
      </c>
      <c r="H1843" s="6" t="s">
        <v>647</v>
      </c>
      <c r="I1843" s="4">
        <v>32.6</v>
      </c>
      <c r="J1843" s="4">
        <v>25.9</v>
      </c>
      <c r="M1843" s="4">
        <v>7.8</v>
      </c>
      <c r="N1843" s="4" t="s">
        <v>74</v>
      </c>
      <c r="O1843" s="5" t="s">
        <v>57</v>
      </c>
      <c r="P1843" s="5" t="s">
        <v>586</v>
      </c>
      <c r="Q1843" s="4" t="s">
        <v>27</v>
      </c>
      <c r="Y1843" s="4" t="s">
        <v>62</v>
      </c>
    </row>
    <row r="1844" spans="1:30" x14ac:dyDescent="0.3">
      <c r="A1844" s="4" t="s">
        <v>7</v>
      </c>
      <c r="B1844" s="5">
        <v>3</v>
      </c>
      <c r="C1844" s="4">
        <v>63</v>
      </c>
      <c r="D1844" s="4">
        <v>3</v>
      </c>
      <c r="F1844" s="4">
        <v>12</v>
      </c>
      <c r="G1844" s="4">
        <v>63</v>
      </c>
      <c r="H1844" s="6" t="s">
        <v>648</v>
      </c>
      <c r="I1844" s="4">
        <v>31.6</v>
      </c>
      <c r="J1844" s="4">
        <v>18.399999999999999</v>
      </c>
      <c r="M1844" s="4">
        <v>9.1</v>
      </c>
      <c r="N1844" s="4" t="s">
        <v>74</v>
      </c>
      <c r="O1844" s="5" t="s">
        <v>57</v>
      </c>
      <c r="P1844" s="5" t="s">
        <v>26</v>
      </c>
      <c r="Q1844" s="4" t="s">
        <v>27</v>
      </c>
      <c r="Y1844" s="4" t="s">
        <v>62</v>
      </c>
    </row>
    <row r="1845" spans="1:30" x14ac:dyDescent="0.3">
      <c r="A1845" s="4" t="s">
        <v>7</v>
      </c>
      <c r="B1845" s="5">
        <v>3</v>
      </c>
      <c r="C1845" s="4">
        <v>63</v>
      </c>
      <c r="D1845" s="4">
        <v>3</v>
      </c>
      <c r="F1845" s="4">
        <v>12</v>
      </c>
      <c r="G1845" s="4">
        <v>63</v>
      </c>
      <c r="H1845" s="6" t="s">
        <v>649</v>
      </c>
      <c r="I1845" s="4">
        <v>23.8</v>
      </c>
      <c r="J1845" s="4">
        <v>23.7</v>
      </c>
      <c r="M1845" s="4">
        <v>6.3</v>
      </c>
      <c r="N1845" s="4" t="s">
        <v>89</v>
      </c>
      <c r="O1845" s="5" t="s">
        <v>57</v>
      </c>
      <c r="P1845" s="5" t="s">
        <v>153</v>
      </c>
      <c r="Q1845" s="4" t="s">
        <v>27</v>
      </c>
      <c r="Y1845" s="4" t="s">
        <v>62</v>
      </c>
    </row>
    <row r="1846" spans="1:30" x14ac:dyDescent="0.3">
      <c r="A1846" s="4" t="s">
        <v>7</v>
      </c>
      <c r="B1846" s="5">
        <v>3</v>
      </c>
      <c r="C1846" s="4">
        <v>63</v>
      </c>
      <c r="D1846" s="4">
        <v>3</v>
      </c>
      <c r="F1846" s="4">
        <v>12</v>
      </c>
      <c r="G1846" s="4">
        <v>63</v>
      </c>
      <c r="H1846" s="6" t="s">
        <v>650</v>
      </c>
      <c r="I1846" s="4">
        <v>14.1</v>
      </c>
      <c r="J1846" s="4">
        <v>14</v>
      </c>
      <c r="M1846" s="4">
        <v>3.1</v>
      </c>
      <c r="N1846" s="4" t="s">
        <v>65</v>
      </c>
      <c r="O1846" s="5" t="s">
        <v>57</v>
      </c>
      <c r="P1846" s="5" t="s">
        <v>153</v>
      </c>
      <c r="Q1846" s="4" t="s">
        <v>27</v>
      </c>
      <c r="Y1846" s="4" t="s">
        <v>62</v>
      </c>
    </row>
    <row r="1847" spans="1:30" x14ac:dyDescent="0.3">
      <c r="A1847" s="4" t="s">
        <v>7</v>
      </c>
      <c r="B1847" s="5">
        <v>3</v>
      </c>
      <c r="C1847" s="4">
        <v>63</v>
      </c>
      <c r="D1847" s="4">
        <v>3</v>
      </c>
      <c r="F1847" s="4">
        <v>12</v>
      </c>
      <c r="G1847" s="4">
        <v>63</v>
      </c>
      <c r="H1847" s="6" t="s">
        <v>651</v>
      </c>
      <c r="I1847" s="4">
        <v>23.5</v>
      </c>
      <c r="J1847" s="4">
        <v>35.700000000000003</v>
      </c>
      <c r="M1847" s="4">
        <v>7.7</v>
      </c>
      <c r="N1847" s="4" t="s">
        <v>74</v>
      </c>
      <c r="O1847" s="5" t="s">
        <v>57</v>
      </c>
      <c r="P1847" s="5" t="s">
        <v>66</v>
      </c>
      <c r="Q1847" s="4" t="s">
        <v>27</v>
      </c>
      <c r="R1847" s="4" t="s">
        <v>71</v>
      </c>
      <c r="S1847" s="4" t="s">
        <v>60</v>
      </c>
      <c r="T1847" s="4" t="s">
        <v>76</v>
      </c>
      <c r="Y1847" s="4" t="s">
        <v>62</v>
      </c>
    </row>
    <row r="1848" spans="1:30" x14ac:dyDescent="0.3">
      <c r="A1848" s="4" t="s">
        <v>7</v>
      </c>
      <c r="B1848" s="5">
        <v>3</v>
      </c>
      <c r="C1848" s="4">
        <v>63</v>
      </c>
      <c r="D1848" s="4">
        <v>3</v>
      </c>
      <c r="F1848" s="4">
        <v>12</v>
      </c>
      <c r="G1848" s="4">
        <v>63</v>
      </c>
      <c r="H1848" s="6" t="s">
        <v>652</v>
      </c>
      <c r="I1848" s="4">
        <v>33</v>
      </c>
      <c r="J1848" s="4">
        <v>28.1</v>
      </c>
      <c r="M1848" s="4">
        <v>8.1999999999999993</v>
      </c>
      <c r="N1848" s="4" t="s">
        <v>65</v>
      </c>
      <c r="O1848" s="5" t="s">
        <v>57</v>
      </c>
      <c r="P1848" s="5" t="s">
        <v>66</v>
      </c>
      <c r="Q1848" s="4" t="s">
        <v>27</v>
      </c>
      <c r="R1848" s="4" t="s">
        <v>71</v>
      </c>
      <c r="S1848" s="4" t="s">
        <v>60</v>
      </c>
      <c r="T1848" s="4" t="s">
        <v>76</v>
      </c>
      <c r="Y1848" s="4" t="s">
        <v>62</v>
      </c>
      <c r="AD1848" s="4" t="s">
        <v>174</v>
      </c>
    </row>
    <row r="1849" spans="1:30" x14ac:dyDescent="0.3">
      <c r="A1849" s="4" t="s">
        <v>7</v>
      </c>
      <c r="B1849" s="5">
        <v>3</v>
      </c>
      <c r="C1849" s="4">
        <v>63</v>
      </c>
      <c r="D1849" s="4">
        <v>3</v>
      </c>
      <c r="F1849" s="4">
        <v>12</v>
      </c>
      <c r="G1849" s="4">
        <v>63</v>
      </c>
      <c r="H1849" s="6" t="s">
        <v>653</v>
      </c>
      <c r="I1849" s="4">
        <v>17.5</v>
      </c>
      <c r="J1849" s="4">
        <v>16.8</v>
      </c>
      <c r="M1849" s="4">
        <v>6</v>
      </c>
      <c r="N1849" s="4" t="s">
        <v>115</v>
      </c>
      <c r="O1849" s="5" t="s">
        <v>57</v>
      </c>
      <c r="P1849" s="5" t="s">
        <v>75</v>
      </c>
      <c r="Q1849" s="4" t="s">
        <v>27</v>
      </c>
      <c r="R1849" s="4" t="s">
        <v>83</v>
      </c>
      <c r="S1849" s="4" t="s">
        <v>67</v>
      </c>
      <c r="T1849" s="4" t="s">
        <v>76</v>
      </c>
      <c r="U1849" s="4" t="s">
        <v>35</v>
      </c>
      <c r="Y1849" s="4" t="s">
        <v>62</v>
      </c>
    </row>
    <row r="1850" spans="1:30" x14ac:dyDescent="0.3">
      <c r="A1850" s="4" t="s">
        <v>7</v>
      </c>
      <c r="B1850" s="5">
        <v>3</v>
      </c>
      <c r="C1850" s="4">
        <v>63</v>
      </c>
      <c r="D1850" s="4">
        <v>3</v>
      </c>
      <c r="F1850" s="4">
        <v>12</v>
      </c>
      <c r="G1850" s="4">
        <v>63</v>
      </c>
      <c r="H1850" s="6" t="s">
        <v>654</v>
      </c>
      <c r="I1850" s="4">
        <v>15.4</v>
      </c>
      <c r="J1850" s="4">
        <v>19.100000000000001</v>
      </c>
      <c r="M1850" s="4">
        <v>4.2</v>
      </c>
      <c r="N1850" s="4" t="s">
        <v>65</v>
      </c>
      <c r="O1850" s="5" t="s">
        <v>57</v>
      </c>
      <c r="P1850" s="5" t="s">
        <v>586</v>
      </c>
      <c r="Q1850" s="4" t="s">
        <v>27</v>
      </c>
      <c r="Y1850" s="4" t="s">
        <v>62</v>
      </c>
    </row>
    <row r="1851" spans="1:30" x14ac:dyDescent="0.3">
      <c r="A1851" s="4" t="s">
        <v>7</v>
      </c>
      <c r="B1851" s="5">
        <v>3</v>
      </c>
      <c r="C1851" s="4">
        <v>63</v>
      </c>
      <c r="D1851" s="4">
        <v>3</v>
      </c>
      <c r="F1851" s="4">
        <v>12</v>
      </c>
      <c r="G1851" s="4">
        <v>63</v>
      </c>
      <c r="H1851" s="6" t="s">
        <v>655</v>
      </c>
      <c r="I1851" s="4">
        <v>15.7</v>
      </c>
      <c r="J1851" s="4">
        <v>24.5</v>
      </c>
      <c r="M1851" s="4">
        <v>5.0999999999999996</v>
      </c>
      <c r="N1851" s="4" t="s">
        <v>65</v>
      </c>
      <c r="O1851" s="5" t="s">
        <v>57</v>
      </c>
      <c r="P1851" s="5" t="s">
        <v>586</v>
      </c>
      <c r="Q1851" s="4" t="s">
        <v>27</v>
      </c>
      <c r="Y1851" s="4" t="s">
        <v>62</v>
      </c>
    </row>
    <row r="1852" spans="1:30" x14ac:dyDescent="0.3">
      <c r="A1852" s="4" t="s">
        <v>7</v>
      </c>
      <c r="B1852" s="5">
        <v>3</v>
      </c>
      <c r="C1852" s="4">
        <v>63</v>
      </c>
      <c r="D1852" s="4">
        <v>3</v>
      </c>
      <c r="F1852" s="4">
        <v>12</v>
      </c>
      <c r="G1852" s="4">
        <v>63</v>
      </c>
      <c r="H1852" s="6" t="s">
        <v>656</v>
      </c>
      <c r="I1852" s="4">
        <v>14.6</v>
      </c>
      <c r="J1852" s="4">
        <v>27</v>
      </c>
      <c r="M1852" s="4">
        <v>5.6</v>
      </c>
      <c r="N1852" s="4" t="s">
        <v>65</v>
      </c>
      <c r="O1852" s="5" t="s">
        <v>57</v>
      </c>
      <c r="P1852" s="5" t="s">
        <v>26</v>
      </c>
      <c r="Q1852" s="4" t="s">
        <v>27</v>
      </c>
      <c r="Y1852" s="4" t="s">
        <v>62</v>
      </c>
    </row>
    <row r="1853" spans="1:30" x14ac:dyDescent="0.3">
      <c r="A1853" s="4" t="s">
        <v>7</v>
      </c>
      <c r="B1853" s="5">
        <v>3</v>
      </c>
      <c r="C1853" s="4">
        <v>63</v>
      </c>
      <c r="D1853" s="4">
        <v>3</v>
      </c>
      <c r="F1853" s="4">
        <v>12</v>
      </c>
      <c r="G1853" s="4">
        <v>63</v>
      </c>
      <c r="H1853" s="6" t="s">
        <v>657</v>
      </c>
      <c r="I1853" s="4">
        <v>16.3</v>
      </c>
      <c r="J1853" s="4">
        <v>21.2</v>
      </c>
      <c r="M1853" s="4">
        <v>3.8</v>
      </c>
      <c r="N1853" s="4" t="s">
        <v>65</v>
      </c>
      <c r="O1853" s="5" t="s">
        <v>57</v>
      </c>
      <c r="P1853" s="5" t="s">
        <v>153</v>
      </c>
      <c r="Q1853" s="4" t="s">
        <v>27</v>
      </c>
      <c r="Y1853" s="4" t="s">
        <v>62</v>
      </c>
    </row>
    <row r="1854" spans="1:30" x14ac:dyDescent="0.3">
      <c r="A1854" s="4" t="s">
        <v>7</v>
      </c>
      <c r="B1854" s="5">
        <v>3</v>
      </c>
      <c r="C1854" s="4">
        <v>63</v>
      </c>
      <c r="D1854" s="4">
        <v>3</v>
      </c>
      <c r="F1854" s="4">
        <v>12</v>
      </c>
      <c r="G1854" s="4">
        <v>63</v>
      </c>
      <c r="H1854" s="6" t="s">
        <v>658</v>
      </c>
      <c r="I1854" s="4">
        <v>19.7</v>
      </c>
      <c r="J1854" s="4">
        <v>16.7</v>
      </c>
      <c r="M1854" s="4">
        <v>3</v>
      </c>
      <c r="N1854" s="4" t="s">
        <v>65</v>
      </c>
      <c r="O1854" s="5" t="s">
        <v>57</v>
      </c>
      <c r="P1854" s="5" t="s">
        <v>75</v>
      </c>
      <c r="Q1854" s="4" t="s">
        <v>27</v>
      </c>
      <c r="R1854" s="4" t="s">
        <v>101</v>
      </c>
      <c r="S1854" s="4" t="s">
        <v>60</v>
      </c>
      <c r="T1854" s="4" t="s">
        <v>61</v>
      </c>
      <c r="U1854" s="4" t="s">
        <v>72</v>
      </c>
      <c r="Y1854" s="4" t="s">
        <v>62</v>
      </c>
    </row>
    <row r="1855" spans="1:30" x14ac:dyDescent="0.3">
      <c r="A1855" s="4" t="s">
        <v>7</v>
      </c>
      <c r="B1855" s="5">
        <v>3</v>
      </c>
      <c r="C1855" s="4">
        <v>63</v>
      </c>
      <c r="D1855" s="4">
        <v>3</v>
      </c>
      <c r="F1855" s="4">
        <v>12</v>
      </c>
      <c r="G1855" s="4">
        <v>63</v>
      </c>
      <c r="H1855" s="6" t="s">
        <v>659</v>
      </c>
      <c r="I1855" s="4">
        <v>24.9</v>
      </c>
      <c r="J1855" s="4">
        <v>18.899999999999999</v>
      </c>
      <c r="K1855" s="4" t="str">
        <f>IF(J1855&lt;(I1855/2),"Blade","Flake")</f>
        <v>Flake</v>
      </c>
      <c r="L1855" s="4">
        <f>I1855/J1855</f>
        <v>1.3174603174603174</v>
      </c>
      <c r="M1855" s="4">
        <v>6.5</v>
      </c>
      <c r="N1855" s="4" t="s">
        <v>65</v>
      </c>
      <c r="O1855" s="5" t="s">
        <v>57</v>
      </c>
      <c r="P1855" s="5" t="s">
        <v>58</v>
      </c>
      <c r="Q1855" s="4" t="s">
        <v>27</v>
      </c>
      <c r="R1855" s="4" t="s">
        <v>83</v>
      </c>
      <c r="S1855" s="4" t="s">
        <v>60</v>
      </c>
      <c r="T1855" s="4" t="s">
        <v>76</v>
      </c>
      <c r="U1855" s="4" t="s">
        <v>33</v>
      </c>
      <c r="Y1855" s="4" t="s">
        <v>62</v>
      </c>
    </row>
    <row r="1856" spans="1:30" x14ac:dyDescent="0.3">
      <c r="A1856" s="4" t="s">
        <v>7</v>
      </c>
      <c r="B1856" s="5">
        <v>3</v>
      </c>
      <c r="C1856" s="4">
        <v>63</v>
      </c>
      <c r="D1856" s="4">
        <v>3</v>
      </c>
      <c r="F1856" s="4">
        <v>12</v>
      </c>
      <c r="G1856" s="4">
        <v>63</v>
      </c>
      <c r="H1856" s="6" t="s">
        <v>660</v>
      </c>
      <c r="I1856" s="4">
        <v>13.5</v>
      </c>
      <c r="J1856" s="4">
        <v>32.200000000000003</v>
      </c>
      <c r="M1856" s="4">
        <v>7.1</v>
      </c>
      <c r="N1856" s="4" t="s">
        <v>65</v>
      </c>
      <c r="O1856" s="5" t="s">
        <v>57</v>
      </c>
      <c r="P1856" s="5" t="s">
        <v>661</v>
      </c>
      <c r="Q1856" s="4" t="s">
        <v>27</v>
      </c>
      <c r="Y1856" s="4" t="s">
        <v>62</v>
      </c>
    </row>
    <row r="1857" spans="1:25" x14ac:dyDescent="0.3">
      <c r="A1857" s="4" t="s">
        <v>7</v>
      </c>
      <c r="B1857" s="5">
        <v>3</v>
      </c>
      <c r="C1857" s="4">
        <v>63</v>
      </c>
      <c r="D1857" s="4">
        <v>3</v>
      </c>
      <c r="F1857" s="4">
        <v>12</v>
      </c>
      <c r="G1857" s="4">
        <v>63</v>
      </c>
      <c r="H1857" s="6" t="s">
        <v>662</v>
      </c>
      <c r="I1857" s="4">
        <v>9.8000000000000007</v>
      </c>
      <c r="J1857" s="4">
        <v>15.6</v>
      </c>
      <c r="M1857" s="4">
        <v>3.3</v>
      </c>
      <c r="N1857" s="4" t="s">
        <v>89</v>
      </c>
      <c r="O1857" s="5" t="s">
        <v>57</v>
      </c>
      <c r="P1857" s="5" t="s">
        <v>153</v>
      </c>
      <c r="Q1857" s="4" t="s">
        <v>27</v>
      </c>
      <c r="Y1857" s="4" t="s">
        <v>62</v>
      </c>
    </row>
    <row r="1858" spans="1:25" x14ac:dyDescent="0.3">
      <c r="A1858" s="4" t="s">
        <v>7</v>
      </c>
      <c r="B1858" s="5">
        <v>3</v>
      </c>
      <c r="C1858" s="4">
        <v>63</v>
      </c>
      <c r="D1858" s="4">
        <v>3</v>
      </c>
      <c r="F1858" s="4">
        <v>12</v>
      </c>
      <c r="G1858" s="4">
        <v>63</v>
      </c>
      <c r="H1858" s="6" t="s">
        <v>663</v>
      </c>
      <c r="I1858" s="4">
        <v>21.5</v>
      </c>
      <c r="J1858" s="4">
        <v>39.1</v>
      </c>
      <c r="M1858" s="4">
        <v>12.6</v>
      </c>
      <c r="N1858" s="4" t="s">
        <v>74</v>
      </c>
      <c r="O1858" s="5" t="s">
        <v>57</v>
      </c>
      <c r="P1858" s="5" t="s">
        <v>586</v>
      </c>
      <c r="Q1858" s="4" t="s">
        <v>27</v>
      </c>
      <c r="Y1858" s="4" t="s">
        <v>62</v>
      </c>
    </row>
    <row r="1859" spans="1:25" x14ac:dyDescent="0.3">
      <c r="A1859" s="4" t="s">
        <v>7</v>
      </c>
      <c r="B1859" s="5">
        <v>3</v>
      </c>
      <c r="C1859" s="4">
        <v>63</v>
      </c>
      <c r="D1859" s="4">
        <v>3</v>
      </c>
      <c r="F1859" s="4">
        <v>12</v>
      </c>
      <c r="G1859" s="4">
        <v>63</v>
      </c>
      <c r="H1859" s="6" t="s">
        <v>664</v>
      </c>
      <c r="I1859" s="4">
        <v>13.2</v>
      </c>
      <c r="J1859" s="4">
        <v>13.7</v>
      </c>
      <c r="M1859" s="4">
        <v>3</v>
      </c>
      <c r="N1859" s="4" t="s">
        <v>89</v>
      </c>
      <c r="O1859" s="5" t="s">
        <v>57</v>
      </c>
      <c r="P1859" s="5" t="s">
        <v>586</v>
      </c>
      <c r="Q1859" s="4" t="s">
        <v>27</v>
      </c>
      <c r="Y1859" s="4" t="s">
        <v>62</v>
      </c>
    </row>
    <row r="1860" spans="1:25" x14ac:dyDescent="0.3">
      <c r="A1860" s="4" t="s">
        <v>7</v>
      </c>
      <c r="B1860" s="5">
        <v>3</v>
      </c>
      <c r="C1860" s="4">
        <v>63</v>
      </c>
      <c r="D1860" s="4">
        <v>3</v>
      </c>
      <c r="F1860" s="4">
        <v>12</v>
      </c>
      <c r="G1860" s="4">
        <v>63</v>
      </c>
      <c r="H1860" s="6" t="s">
        <v>665</v>
      </c>
      <c r="I1860" s="4">
        <v>12.1</v>
      </c>
      <c r="J1860" s="4">
        <v>19.8</v>
      </c>
      <c r="M1860" s="4">
        <v>2.9</v>
      </c>
      <c r="N1860" s="4" t="s">
        <v>65</v>
      </c>
      <c r="O1860" s="5" t="s">
        <v>57</v>
      </c>
      <c r="P1860" s="5" t="s">
        <v>153</v>
      </c>
      <c r="Q1860" s="4" t="s">
        <v>27</v>
      </c>
      <c r="Y1860" s="4" t="s">
        <v>62</v>
      </c>
    </row>
    <row r="1861" spans="1:25" x14ac:dyDescent="0.3">
      <c r="A1861" s="4" t="s">
        <v>7</v>
      </c>
      <c r="B1861" s="5">
        <v>3</v>
      </c>
      <c r="C1861" s="4">
        <v>63</v>
      </c>
      <c r="D1861" s="4">
        <v>3</v>
      </c>
      <c r="F1861" s="4">
        <v>12</v>
      </c>
      <c r="G1861" s="4">
        <v>63</v>
      </c>
      <c r="H1861" s="6" t="s">
        <v>666</v>
      </c>
      <c r="I1861" s="4">
        <v>17.8</v>
      </c>
      <c r="J1861" s="4">
        <v>19.399999999999999</v>
      </c>
      <c r="M1861" s="4">
        <v>4.5999999999999996</v>
      </c>
      <c r="N1861" s="4" t="s">
        <v>74</v>
      </c>
      <c r="O1861" s="5" t="s">
        <v>57</v>
      </c>
      <c r="P1861" s="5" t="s">
        <v>153</v>
      </c>
      <c r="Q1861" s="4" t="s">
        <v>27</v>
      </c>
      <c r="Y1861" s="4" t="s">
        <v>62</v>
      </c>
    </row>
    <row r="1862" spans="1:25" x14ac:dyDescent="0.3">
      <c r="A1862" s="4" t="s">
        <v>7</v>
      </c>
      <c r="B1862" s="5">
        <v>3</v>
      </c>
      <c r="C1862" s="4">
        <v>63</v>
      </c>
      <c r="D1862" s="4">
        <v>3</v>
      </c>
      <c r="F1862" s="4">
        <v>12</v>
      </c>
      <c r="G1862" s="4">
        <v>63</v>
      </c>
      <c r="H1862" s="6" t="s">
        <v>667</v>
      </c>
      <c r="I1862" s="4">
        <v>7.7</v>
      </c>
      <c r="J1862" s="4">
        <v>8.6999999999999993</v>
      </c>
      <c r="M1862" s="4">
        <v>1.5</v>
      </c>
      <c r="N1862" s="4" t="s">
        <v>234</v>
      </c>
      <c r="O1862" s="5" t="s">
        <v>57</v>
      </c>
      <c r="P1862" s="5" t="s">
        <v>153</v>
      </c>
      <c r="Q1862" s="4" t="s">
        <v>27</v>
      </c>
      <c r="Y1862" s="4" t="s">
        <v>62</v>
      </c>
    </row>
    <row r="1863" spans="1:25" x14ac:dyDescent="0.3">
      <c r="A1863" s="4" t="s">
        <v>7</v>
      </c>
      <c r="B1863" s="5">
        <v>3</v>
      </c>
      <c r="C1863" s="4">
        <v>63</v>
      </c>
      <c r="D1863" s="4">
        <v>3</v>
      </c>
      <c r="F1863" s="4">
        <v>12</v>
      </c>
      <c r="G1863" s="4">
        <v>63</v>
      </c>
      <c r="H1863" s="6" t="s">
        <v>668</v>
      </c>
      <c r="I1863" s="4">
        <v>20.3</v>
      </c>
      <c r="J1863" s="4">
        <v>16.600000000000001</v>
      </c>
      <c r="M1863" s="4">
        <v>12.2</v>
      </c>
      <c r="N1863" s="4" t="s">
        <v>89</v>
      </c>
      <c r="O1863" s="5" t="s">
        <v>6</v>
      </c>
      <c r="Q1863" s="4" t="s">
        <v>27</v>
      </c>
    </row>
    <row r="1864" spans="1:25" x14ac:dyDescent="0.3">
      <c r="A1864" s="4" t="s">
        <v>7</v>
      </c>
      <c r="B1864" s="5">
        <v>3</v>
      </c>
      <c r="C1864" s="4">
        <v>63</v>
      </c>
      <c r="D1864" s="4">
        <v>3</v>
      </c>
      <c r="F1864" s="4">
        <v>12</v>
      </c>
      <c r="G1864" s="4">
        <v>63</v>
      </c>
      <c r="H1864" s="6" t="s">
        <v>669</v>
      </c>
      <c r="I1864" s="4">
        <v>26</v>
      </c>
      <c r="J1864" s="4">
        <v>22.5</v>
      </c>
      <c r="M1864" s="4">
        <v>4.2</v>
      </c>
      <c r="N1864" s="4" t="s">
        <v>56</v>
      </c>
      <c r="O1864" s="5" t="s">
        <v>57</v>
      </c>
      <c r="P1864" s="5" t="s">
        <v>153</v>
      </c>
      <c r="Q1864" s="4" t="s">
        <v>27</v>
      </c>
      <c r="Y1864" s="4" t="s">
        <v>62</v>
      </c>
    </row>
    <row r="1865" spans="1:25" x14ac:dyDescent="0.3">
      <c r="A1865" s="4" t="s">
        <v>7</v>
      </c>
      <c r="B1865" s="5">
        <v>3</v>
      </c>
      <c r="C1865" s="4">
        <v>63</v>
      </c>
      <c r="D1865" s="4">
        <v>3</v>
      </c>
      <c r="F1865" s="4">
        <v>12</v>
      </c>
      <c r="G1865" s="4">
        <v>63</v>
      </c>
      <c r="H1865" s="6" t="s">
        <v>670</v>
      </c>
      <c r="I1865" s="4">
        <v>12.7</v>
      </c>
      <c r="J1865" s="4">
        <v>12</v>
      </c>
      <c r="K1865" s="4" t="str">
        <f>IF(J1865&lt;(I1865/2),"Blade","Flake")</f>
        <v>Flake</v>
      </c>
      <c r="L1865" s="4">
        <f>I1865/J1865</f>
        <v>1.0583333333333333</v>
      </c>
      <c r="M1865" s="4">
        <v>2.6</v>
      </c>
      <c r="N1865" s="4" t="s">
        <v>89</v>
      </c>
      <c r="O1865" s="5" t="s">
        <v>57</v>
      </c>
      <c r="P1865" s="5" t="s">
        <v>58</v>
      </c>
      <c r="Q1865" s="4" t="s">
        <v>27</v>
      </c>
      <c r="R1865" s="4" t="s">
        <v>71</v>
      </c>
      <c r="S1865" s="4" t="s">
        <v>60</v>
      </c>
      <c r="T1865" s="4" t="s">
        <v>61</v>
      </c>
      <c r="U1865" s="4" t="s">
        <v>35</v>
      </c>
      <c r="Y1865" s="4" t="s">
        <v>62</v>
      </c>
    </row>
    <row r="1866" spans="1:25" x14ac:dyDescent="0.3">
      <c r="A1866" s="4" t="s">
        <v>7</v>
      </c>
      <c r="B1866" s="5">
        <v>3</v>
      </c>
      <c r="C1866" s="4">
        <v>63</v>
      </c>
      <c r="D1866" s="4">
        <v>3</v>
      </c>
      <c r="F1866" s="4">
        <v>12</v>
      </c>
      <c r="G1866" s="4">
        <v>63</v>
      </c>
      <c r="H1866" s="6" t="s">
        <v>575</v>
      </c>
      <c r="I1866" s="4">
        <v>11.8</v>
      </c>
      <c r="J1866" s="4">
        <v>16.2</v>
      </c>
      <c r="M1866" s="4">
        <v>3.6</v>
      </c>
      <c r="N1866" s="4" t="s">
        <v>234</v>
      </c>
      <c r="O1866" s="5" t="s">
        <v>57</v>
      </c>
      <c r="P1866" s="5" t="s">
        <v>586</v>
      </c>
      <c r="Q1866" s="4" t="s">
        <v>27</v>
      </c>
      <c r="Y1866" s="4" t="s">
        <v>62</v>
      </c>
    </row>
    <row r="1867" spans="1:25" x14ac:dyDescent="0.3">
      <c r="A1867" s="4" t="s">
        <v>7</v>
      </c>
      <c r="B1867" s="5">
        <v>3</v>
      </c>
      <c r="C1867" s="4">
        <v>63</v>
      </c>
      <c r="D1867" s="4">
        <v>3</v>
      </c>
      <c r="F1867" s="4">
        <v>12</v>
      </c>
      <c r="G1867" s="4">
        <v>63</v>
      </c>
      <c r="H1867" s="6" t="s">
        <v>671</v>
      </c>
      <c r="I1867" s="4">
        <v>13.3</v>
      </c>
      <c r="J1867" s="4">
        <v>12.9</v>
      </c>
      <c r="K1867" s="4" t="str">
        <f>IF(J1867&lt;(I1867/2),"Blade","Flake")</f>
        <v>Flake</v>
      </c>
      <c r="L1867" s="4">
        <f>I1867/J1867</f>
        <v>1.0310077519379846</v>
      </c>
      <c r="M1867" s="4">
        <v>2.1</v>
      </c>
      <c r="N1867" s="4" t="s">
        <v>115</v>
      </c>
      <c r="O1867" s="5" t="s">
        <v>57</v>
      </c>
      <c r="P1867" s="5" t="s">
        <v>58</v>
      </c>
      <c r="Q1867" s="4" t="s">
        <v>27</v>
      </c>
      <c r="R1867" s="4" t="s">
        <v>83</v>
      </c>
      <c r="S1867" s="4" t="s">
        <v>67</v>
      </c>
      <c r="T1867" s="4" t="s">
        <v>61</v>
      </c>
      <c r="U1867" s="4" t="s">
        <v>33</v>
      </c>
      <c r="Y1867" s="4" t="s">
        <v>62</v>
      </c>
    </row>
    <row r="1868" spans="1:25" x14ac:dyDescent="0.3">
      <c r="A1868" s="4" t="s">
        <v>7</v>
      </c>
      <c r="B1868" s="5">
        <v>3</v>
      </c>
      <c r="C1868" s="4">
        <v>63</v>
      </c>
      <c r="D1868" s="4">
        <v>3</v>
      </c>
      <c r="F1868" s="4">
        <v>12</v>
      </c>
      <c r="G1868" s="4">
        <v>63</v>
      </c>
      <c r="H1868" s="6" t="s">
        <v>672</v>
      </c>
      <c r="I1868" s="4">
        <v>13.2</v>
      </c>
      <c r="J1868" s="4">
        <v>15.9</v>
      </c>
      <c r="M1868" s="4">
        <v>6.2</v>
      </c>
      <c r="N1868" s="4" t="s">
        <v>56</v>
      </c>
      <c r="O1868" s="5" t="s">
        <v>57</v>
      </c>
      <c r="P1868" s="5" t="s">
        <v>153</v>
      </c>
      <c r="Q1868" s="4" t="s">
        <v>27</v>
      </c>
      <c r="Y1868" s="4" t="s">
        <v>62</v>
      </c>
    </row>
    <row r="1869" spans="1:25" x14ac:dyDescent="0.3">
      <c r="A1869" s="4" t="s">
        <v>7</v>
      </c>
      <c r="B1869" s="5">
        <v>3</v>
      </c>
      <c r="C1869" s="4">
        <v>63</v>
      </c>
      <c r="D1869" s="4">
        <v>3</v>
      </c>
      <c r="F1869" s="4">
        <v>12</v>
      </c>
      <c r="G1869" s="4">
        <v>63</v>
      </c>
      <c r="H1869" s="6" t="s">
        <v>673</v>
      </c>
      <c r="I1869" s="4">
        <v>15.1</v>
      </c>
      <c r="J1869" s="4">
        <v>13.8</v>
      </c>
      <c r="M1869" s="4">
        <v>2.7</v>
      </c>
      <c r="N1869" s="4" t="s">
        <v>115</v>
      </c>
      <c r="O1869" s="5" t="s">
        <v>57</v>
      </c>
      <c r="P1869" s="5" t="s">
        <v>586</v>
      </c>
      <c r="Q1869" s="4" t="s">
        <v>27</v>
      </c>
      <c r="Y1869" s="4" t="s">
        <v>62</v>
      </c>
    </row>
    <row r="1870" spans="1:25" x14ac:dyDescent="0.3">
      <c r="A1870" s="4" t="s">
        <v>7</v>
      </c>
      <c r="B1870" s="5">
        <v>3</v>
      </c>
      <c r="C1870" s="4">
        <v>63</v>
      </c>
      <c r="D1870" s="4">
        <v>3</v>
      </c>
      <c r="F1870" s="4">
        <v>12</v>
      </c>
      <c r="G1870" s="4">
        <v>63</v>
      </c>
      <c r="H1870" s="6" t="s">
        <v>674</v>
      </c>
      <c r="I1870" s="4">
        <v>13.8</v>
      </c>
      <c r="J1870" s="4">
        <v>11.9</v>
      </c>
      <c r="M1870" s="4">
        <v>2.7</v>
      </c>
      <c r="N1870" s="4" t="s">
        <v>89</v>
      </c>
      <c r="O1870" s="5" t="s">
        <v>57</v>
      </c>
      <c r="P1870" s="5" t="s">
        <v>586</v>
      </c>
      <c r="Q1870" s="4" t="s">
        <v>27</v>
      </c>
      <c r="Y1870" s="4" t="s">
        <v>62</v>
      </c>
    </row>
    <row r="1871" spans="1:25" x14ac:dyDescent="0.3">
      <c r="A1871" s="4" t="s">
        <v>7</v>
      </c>
      <c r="B1871" s="5">
        <v>3</v>
      </c>
      <c r="C1871" s="4">
        <v>63</v>
      </c>
      <c r="D1871" s="4">
        <v>3</v>
      </c>
      <c r="F1871" s="4">
        <v>12</v>
      </c>
      <c r="G1871" s="4">
        <v>63</v>
      </c>
      <c r="H1871" s="6" t="s">
        <v>675</v>
      </c>
      <c r="I1871" s="4">
        <v>32.299999999999997</v>
      </c>
      <c r="J1871" s="4">
        <v>27.8</v>
      </c>
      <c r="K1871" s="4" t="str">
        <f>IF(J1871&lt;(I1871/2),"Blade","Flake")</f>
        <v>Flake</v>
      </c>
      <c r="L1871" s="4">
        <f>I1871/J1871</f>
        <v>1.1618705035971222</v>
      </c>
      <c r="M1871" s="4">
        <v>9.8000000000000007</v>
      </c>
      <c r="N1871" s="4" t="s">
        <v>89</v>
      </c>
      <c r="O1871" s="5" t="s">
        <v>57</v>
      </c>
      <c r="P1871" s="5" t="s">
        <v>58</v>
      </c>
      <c r="Q1871" s="4" t="s">
        <v>27</v>
      </c>
      <c r="R1871" s="4" t="s">
        <v>71</v>
      </c>
      <c r="S1871" s="4" t="s">
        <v>67</v>
      </c>
      <c r="T1871" s="4" t="s">
        <v>76</v>
      </c>
      <c r="U1871" s="4" t="s">
        <v>72</v>
      </c>
      <c r="Y1871" s="4" t="s">
        <v>62</v>
      </c>
    </row>
    <row r="1872" spans="1:25" x14ac:dyDescent="0.3">
      <c r="A1872" s="4" t="s">
        <v>7</v>
      </c>
      <c r="B1872" s="5">
        <v>3</v>
      </c>
      <c r="C1872" s="4">
        <v>63</v>
      </c>
      <c r="D1872" s="4">
        <v>3</v>
      </c>
      <c r="F1872" s="4">
        <v>12</v>
      </c>
      <c r="G1872" s="4">
        <v>63</v>
      </c>
      <c r="H1872" s="6" t="s">
        <v>676</v>
      </c>
      <c r="I1872" s="4">
        <v>25</v>
      </c>
      <c r="J1872" s="4">
        <v>19.899999999999999</v>
      </c>
      <c r="M1872" s="4">
        <v>5.3</v>
      </c>
      <c r="N1872" s="4" t="s">
        <v>115</v>
      </c>
      <c r="O1872" s="5" t="s">
        <v>57</v>
      </c>
      <c r="P1872" s="5" t="s">
        <v>75</v>
      </c>
      <c r="Q1872" s="4" t="s">
        <v>27</v>
      </c>
      <c r="R1872" s="4" t="s">
        <v>176</v>
      </c>
      <c r="S1872" s="4" t="s">
        <v>60</v>
      </c>
      <c r="T1872" s="4" t="s">
        <v>61</v>
      </c>
      <c r="Y1872" s="4" t="s">
        <v>62</v>
      </c>
    </row>
    <row r="1873" spans="1:31" x14ac:dyDescent="0.3">
      <c r="A1873" s="4" t="s">
        <v>7</v>
      </c>
      <c r="B1873" s="5">
        <v>3</v>
      </c>
      <c r="C1873" s="4">
        <v>63</v>
      </c>
      <c r="D1873" s="4">
        <v>3</v>
      </c>
      <c r="F1873" s="4">
        <v>12</v>
      </c>
      <c r="G1873" s="4">
        <v>63</v>
      </c>
      <c r="H1873" s="6" t="s">
        <v>677</v>
      </c>
      <c r="I1873" s="4">
        <v>11.3</v>
      </c>
      <c r="J1873" s="4">
        <v>9.1999999999999993</v>
      </c>
      <c r="M1873" s="4">
        <v>3.1</v>
      </c>
      <c r="N1873" s="4" t="s">
        <v>89</v>
      </c>
      <c r="O1873" s="5" t="s">
        <v>57</v>
      </c>
      <c r="P1873" s="5" t="s">
        <v>153</v>
      </c>
      <c r="Q1873" s="4" t="s">
        <v>27</v>
      </c>
      <c r="Y1873" s="4" t="s">
        <v>62</v>
      </c>
    </row>
    <row r="1874" spans="1:31" x14ac:dyDescent="0.3">
      <c r="A1874" s="4" t="s">
        <v>7</v>
      </c>
      <c r="B1874" s="5">
        <v>3</v>
      </c>
      <c r="C1874" s="4">
        <v>63</v>
      </c>
      <c r="D1874" s="4">
        <v>3</v>
      </c>
      <c r="F1874" s="4">
        <v>12</v>
      </c>
      <c r="G1874" s="4">
        <v>63</v>
      </c>
      <c r="H1874" s="6" t="s">
        <v>678</v>
      </c>
      <c r="I1874" s="4">
        <v>19.399999999999999</v>
      </c>
      <c r="J1874" s="4">
        <v>29.9</v>
      </c>
      <c r="M1874" s="4">
        <v>3.2</v>
      </c>
      <c r="N1874" s="4" t="s">
        <v>65</v>
      </c>
      <c r="O1874" s="5" t="s">
        <v>57</v>
      </c>
      <c r="P1874" s="5" t="s">
        <v>26</v>
      </c>
      <c r="Q1874" s="4" t="s">
        <v>29</v>
      </c>
      <c r="Y1874" s="4" t="s">
        <v>62</v>
      </c>
    </row>
    <row r="1875" spans="1:31" x14ac:dyDescent="0.3">
      <c r="A1875" s="4" t="s">
        <v>7</v>
      </c>
      <c r="B1875" s="5">
        <v>3</v>
      </c>
      <c r="C1875" s="4">
        <v>63</v>
      </c>
      <c r="D1875" s="4">
        <v>3</v>
      </c>
      <c r="F1875" s="4">
        <v>12</v>
      </c>
      <c r="G1875" s="4">
        <v>63</v>
      </c>
      <c r="H1875" s="6" t="s">
        <v>679</v>
      </c>
      <c r="I1875" s="4">
        <v>16.5</v>
      </c>
      <c r="J1875" s="4">
        <v>20.9</v>
      </c>
      <c r="M1875" s="4">
        <v>3</v>
      </c>
      <c r="N1875" s="4" t="s">
        <v>65</v>
      </c>
      <c r="O1875" s="5" t="s">
        <v>57</v>
      </c>
      <c r="P1875" s="5" t="s">
        <v>80</v>
      </c>
      <c r="Q1875" s="4" t="s">
        <v>27</v>
      </c>
      <c r="Y1875" s="4" t="s">
        <v>62</v>
      </c>
    </row>
    <row r="1876" spans="1:31" x14ac:dyDescent="0.3">
      <c r="A1876" s="4" t="s">
        <v>7</v>
      </c>
      <c r="B1876" s="5">
        <v>3</v>
      </c>
      <c r="C1876" s="4">
        <v>63</v>
      </c>
      <c r="D1876" s="4">
        <v>3</v>
      </c>
      <c r="F1876" s="4">
        <v>12</v>
      </c>
      <c r="G1876" s="4">
        <v>63</v>
      </c>
      <c r="H1876" s="6" t="s">
        <v>680</v>
      </c>
      <c r="I1876" s="4">
        <v>17.3</v>
      </c>
      <c r="J1876" s="4">
        <v>29.4</v>
      </c>
      <c r="M1876" s="4">
        <v>7.3</v>
      </c>
      <c r="N1876" s="4" t="s">
        <v>115</v>
      </c>
      <c r="O1876" s="5" t="s">
        <v>57</v>
      </c>
      <c r="P1876" s="5" t="s">
        <v>153</v>
      </c>
      <c r="Q1876" s="4" t="s">
        <v>27</v>
      </c>
      <c r="Y1876" s="4" t="s">
        <v>62</v>
      </c>
    </row>
    <row r="1877" spans="1:31" x14ac:dyDescent="0.3">
      <c r="A1877" s="4" t="s">
        <v>7</v>
      </c>
      <c r="B1877" s="5">
        <v>3</v>
      </c>
      <c r="C1877" s="4">
        <v>63</v>
      </c>
      <c r="D1877" s="4">
        <v>3</v>
      </c>
      <c r="F1877" s="4">
        <v>12</v>
      </c>
      <c r="G1877" s="4">
        <v>63</v>
      </c>
      <c r="H1877" s="6" t="s">
        <v>681</v>
      </c>
      <c r="I1877" s="4">
        <v>16.8</v>
      </c>
      <c r="J1877" s="4">
        <v>21.1</v>
      </c>
      <c r="M1877" s="4">
        <v>3.8</v>
      </c>
      <c r="N1877" s="4" t="s">
        <v>65</v>
      </c>
      <c r="O1877" s="5" t="s">
        <v>57</v>
      </c>
      <c r="P1877" s="5" t="s">
        <v>153</v>
      </c>
      <c r="Q1877" s="4" t="s">
        <v>27</v>
      </c>
      <c r="Y1877" s="4" t="s">
        <v>62</v>
      </c>
    </row>
    <row r="1878" spans="1:31" x14ac:dyDescent="0.3">
      <c r="A1878" s="4" t="s">
        <v>7</v>
      </c>
      <c r="B1878" s="5">
        <v>3</v>
      </c>
      <c r="C1878" s="4">
        <v>63</v>
      </c>
      <c r="D1878" s="4">
        <v>3</v>
      </c>
      <c r="F1878" s="4">
        <v>12</v>
      </c>
      <c r="G1878" s="4">
        <v>63</v>
      </c>
      <c r="H1878" s="6" t="s">
        <v>682</v>
      </c>
      <c r="I1878" s="4">
        <v>32.799999999999997</v>
      </c>
      <c r="J1878" s="4">
        <v>19.600000000000001</v>
      </c>
      <c r="M1878" s="4">
        <v>4.2</v>
      </c>
      <c r="N1878" s="4" t="s">
        <v>65</v>
      </c>
      <c r="O1878" s="5" t="s">
        <v>57</v>
      </c>
      <c r="P1878" s="5" t="s">
        <v>66</v>
      </c>
      <c r="Q1878" s="4" t="s">
        <v>27</v>
      </c>
      <c r="R1878" s="4" t="s">
        <v>59</v>
      </c>
      <c r="S1878" s="4" t="s">
        <v>60</v>
      </c>
      <c r="T1878" s="4" t="s">
        <v>61</v>
      </c>
      <c r="Y1878" s="4" t="s">
        <v>62</v>
      </c>
    </row>
    <row r="1879" spans="1:31" x14ac:dyDescent="0.3">
      <c r="A1879" s="4" t="s">
        <v>7</v>
      </c>
      <c r="B1879" s="5">
        <v>3</v>
      </c>
      <c r="C1879" s="4">
        <v>63</v>
      </c>
      <c r="D1879" s="4">
        <v>3</v>
      </c>
      <c r="F1879" s="4">
        <v>12</v>
      </c>
      <c r="G1879" s="4">
        <v>63</v>
      </c>
      <c r="H1879" s="6" t="s">
        <v>683</v>
      </c>
      <c r="I1879" s="4">
        <v>11.7</v>
      </c>
      <c r="J1879" s="4">
        <v>14.9</v>
      </c>
      <c r="M1879" s="4">
        <v>2.7</v>
      </c>
      <c r="N1879" s="4" t="s">
        <v>234</v>
      </c>
      <c r="O1879" s="5" t="s">
        <v>57</v>
      </c>
      <c r="P1879" s="5" t="s">
        <v>586</v>
      </c>
      <c r="Q1879" s="4" t="s">
        <v>27</v>
      </c>
      <c r="Y1879" s="4" t="s">
        <v>62</v>
      </c>
    </row>
    <row r="1880" spans="1:31" x14ac:dyDescent="0.3">
      <c r="A1880" s="4" t="s">
        <v>7</v>
      </c>
      <c r="B1880" s="5">
        <v>3</v>
      </c>
      <c r="C1880" s="4">
        <v>63</v>
      </c>
      <c r="D1880" s="4">
        <v>3</v>
      </c>
      <c r="F1880" s="4">
        <v>12</v>
      </c>
      <c r="G1880" s="4">
        <v>63</v>
      </c>
      <c r="H1880" s="6" t="s">
        <v>684</v>
      </c>
      <c r="I1880" s="4">
        <v>13.5</v>
      </c>
      <c r="J1880" s="4">
        <v>24.2</v>
      </c>
      <c r="M1880" s="4">
        <v>4.2</v>
      </c>
      <c r="N1880" s="4" t="s">
        <v>89</v>
      </c>
      <c r="O1880" s="5" t="s">
        <v>57</v>
      </c>
      <c r="P1880" s="5" t="s">
        <v>586</v>
      </c>
      <c r="Q1880" s="4" t="s">
        <v>27</v>
      </c>
      <c r="Y1880" s="4" t="s">
        <v>62</v>
      </c>
    </row>
    <row r="1881" spans="1:31" x14ac:dyDescent="0.3">
      <c r="A1881" s="4" t="s">
        <v>7</v>
      </c>
      <c r="B1881" s="5">
        <v>3</v>
      </c>
      <c r="C1881" s="4">
        <v>63</v>
      </c>
      <c r="D1881" s="4">
        <v>3</v>
      </c>
      <c r="F1881" s="4">
        <v>12</v>
      </c>
      <c r="G1881" s="4">
        <v>63</v>
      </c>
      <c r="H1881" s="6" t="s">
        <v>685</v>
      </c>
      <c r="I1881" s="4">
        <v>18.399999999999999</v>
      </c>
      <c r="J1881" s="4">
        <v>20.2</v>
      </c>
      <c r="M1881" s="4">
        <v>4.8</v>
      </c>
      <c r="N1881" s="4" t="s">
        <v>115</v>
      </c>
      <c r="O1881" s="5" t="s">
        <v>57</v>
      </c>
      <c r="P1881" s="5" t="s">
        <v>66</v>
      </c>
      <c r="Q1881" s="4" t="s">
        <v>27</v>
      </c>
      <c r="R1881" s="4" t="s">
        <v>123</v>
      </c>
      <c r="S1881" s="4" t="s">
        <v>67</v>
      </c>
      <c r="T1881" s="4" t="s">
        <v>61</v>
      </c>
      <c r="Y1881" s="4" t="s">
        <v>62</v>
      </c>
    </row>
    <row r="1882" spans="1:31" x14ac:dyDescent="0.3">
      <c r="A1882" s="4" t="s">
        <v>7</v>
      </c>
      <c r="B1882" s="5">
        <v>3</v>
      </c>
      <c r="C1882" s="4">
        <v>63</v>
      </c>
      <c r="D1882" s="4">
        <v>3</v>
      </c>
      <c r="F1882" s="4">
        <v>12</v>
      </c>
      <c r="G1882" s="4">
        <v>63</v>
      </c>
      <c r="H1882" s="6" t="s">
        <v>686</v>
      </c>
      <c r="I1882" s="4">
        <v>10.5</v>
      </c>
      <c r="J1882" s="4">
        <v>14.6</v>
      </c>
      <c r="M1882" s="4">
        <v>4.4000000000000004</v>
      </c>
      <c r="N1882" s="4" t="s">
        <v>74</v>
      </c>
      <c r="O1882" s="5" t="s">
        <v>57</v>
      </c>
      <c r="P1882" s="5" t="s">
        <v>66</v>
      </c>
      <c r="Q1882" s="4" t="s">
        <v>27</v>
      </c>
      <c r="R1882" s="4" t="s">
        <v>59</v>
      </c>
      <c r="S1882" s="4" t="s">
        <v>67</v>
      </c>
      <c r="T1882" s="4" t="s">
        <v>61</v>
      </c>
      <c r="Y1882" s="4" t="s">
        <v>62</v>
      </c>
    </row>
    <row r="1883" spans="1:31" x14ac:dyDescent="0.3">
      <c r="A1883" s="4" t="s">
        <v>7</v>
      </c>
      <c r="B1883" s="5">
        <v>3</v>
      </c>
      <c r="C1883" s="4">
        <v>63</v>
      </c>
      <c r="D1883" s="4">
        <v>3</v>
      </c>
      <c r="F1883" s="4">
        <v>12</v>
      </c>
      <c r="G1883" s="4">
        <v>63</v>
      </c>
      <c r="H1883" s="6" t="s">
        <v>687</v>
      </c>
      <c r="I1883" s="4">
        <v>18.5</v>
      </c>
      <c r="J1883" s="4">
        <v>21.7</v>
      </c>
      <c r="M1883" s="4">
        <v>9.6</v>
      </c>
      <c r="N1883" s="4" t="s">
        <v>56</v>
      </c>
      <c r="O1883" s="5" t="s">
        <v>6</v>
      </c>
      <c r="Q1883" s="4" t="s">
        <v>27</v>
      </c>
      <c r="AE1883" s="4" t="s">
        <v>688</v>
      </c>
    </row>
    <row r="1884" spans="1:31" x14ac:dyDescent="0.3">
      <c r="A1884" s="4" t="s">
        <v>7</v>
      </c>
      <c r="B1884" s="5">
        <v>3</v>
      </c>
      <c r="C1884" s="4">
        <v>63</v>
      </c>
      <c r="D1884" s="4">
        <v>3</v>
      </c>
      <c r="F1884" s="4">
        <v>12</v>
      </c>
      <c r="G1884" s="4">
        <v>63</v>
      </c>
      <c r="H1884" s="6" t="s">
        <v>689</v>
      </c>
      <c r="I1884" s="4">
        <v>22.7</v>
      </c>
      <c r="J1884" s="4">
        <v>26.1</v>
      </c>
      <c r="K1884" s="4" t="str">
        <f t="shared" ref="K1884:K1885" si="100">IF(J1884&lt;(I1884/2),"Blade","Flake")</f>
        <v>Flake</v>
      </c>
      <c r="L1884" s="4">
        <f t="shared" ref="L1884:L1885" si="101">I1884/J1884</f>
        <v>0.86973180076628342</v>
      </c>
      <c r="M1884" s="4">
        <v>2.4</v>
      </c>
      <c r="N1884" s="4" t="s">
        <v>65</v>
      </c>
      <c r="O1884" s="5" t="s">
        <v>57</v>
      </c>
      <c r="P1884" s="5" t="s">
        <v>58</v>
      </c>
      <c r="Q1884" s="4" t="s">
        <v>27</v>
      </c>
      <c r="R1884" s="4" t="s">
        <v>71</v>
      </c>
      <c r="S1884" s="4" t="s">
        <v>67</v>
      </c>
      <c r="T1884" s="4" t="s">
        <v>61</v>
      </c>
      <c r="U1884" s="4" t="s">
        <v>36</v>
      </c>
      <c r="Y1884" s="4" t="s">
        <v>62</v>
      </c>
    </row>
    <row r="1885" spans="1:31" x14ac:dyDescent="0.3">
      <c r="A1885" s="4" t="s">
        <v>7</v>
      </c>
      <c r="B1885" s="5">
        <v>3</v>
      </c>
      <c r="C1885" s="4">
        <v>63</v>
      </c>
      <c r="D1885" s="4">
        <v>3</v>
      </c>
      <c r="F1885" s="4">
        <v>12</v>
      </c>
      <c r="G1885" s="4">
        <v>63</v>
      </c>
      <c r="H1885" s="6" t="s">
        <v>690</v>
      </c>
      <c r="I1885" s="4">
        <v>17.3</v>
      </c>
      <c r="J1885" s="4">
        <v>15.1</v>
      </c>
      <c r="K1885" s="4" t="str">
        <f t="shared" si="100"/>
        <v>Flake</v>
      </c>
      <c r="L1885" s="4">
        <f t="shared" si="101"/>
        <v>1.1456953642384107</v>
      </c>
      <c r="M1885" s="4">
        <v>3.6</v>
      </c>
      <c r="N1885" s="4" t="s">
        <v>234</v>
      </c>
      <c r="O1885" s="5" t="s">
        <v>57</v>
      </c>
      <c r="P1885" s="5" t="s">
        <v>58</v>
      </c>
      <c r="Q1885" s="4" t="s">
        <v>27</v>
      </c>
      <c r="R1885" s="4" t="s">
        <v>123</v>
      </c>
      <c r="S1885" s="4" t="s">
        <v>60</v>
      </c>
      <c r="T1885" s="4" t="s">
        <v>61</v>
      </c>
      <c r="U1885" s="4" t="s">
        <v>33</v>
      </c>
      <c r="Y1885" s="4" t="s">
        <v>62</v>
      </c>
    </row>
    <row r="1886" spans="1:31" x14ac:dyDescent="0.3">
      <c r="A1886" s="4" t="s">
        <v>7</v>
      </c>
      <c r="B1886" s="5">
        <v>3</v>
      </c>
      <c r="C1886" s="4">
        <v>63</v>
      </c>
      <c r="D1886" s="4">
        <v>3</v>
      </c>
      <c r="F1886" s="4">
        <v>12</v>
      </c>
      <c r="G1886" s="4">
        <v>63</v>
      </c>
      <c r="H1886" s="6" t="s">
        <v>691</v>
      </c>
      <c r="I1886" s="4">
        <v>22.4</v>
      </c>
      <c r="J1886" s="4">
        <v>31.7</v>
      </c>
      <c r="M1886" s="4">
        <v>5.6</v>
      </c>
      <c r="N1886" s="4" t="s">
        <v>65</v>
      </c>
      <c r="O1886" s="5" t="s">
        <v>57</v>
      </c>
      <c r="P1886" s="5" t="s">
        <v>153</v>
      </c>
      <c r="Q1886" s="4" t="s">
        <v>27</v>
      </c>
      <c r="Y1886" s="4" t="s">
        <v>62</v>
      </c>
    </row>
    <row r="1887" spans="1:31" x14ac:dyDescent="0.3">
      <c r="A1887" s="4" t="s">
        <v>7</v>
      </c>
      <c r="B1887" s="5">
        <v>3</v>
      </c>
      <c r="C1887" s="4">
        <v>63</v>
      </c>
      <c r="D1887" s="4">
        <v>3</v>
      </c>
      <c r="F1887" s="4">
        <v>12</v>
      </c>
      <c r="G1887" s="4">
        <v>63</v>
      </c>
      <c r="H1887" s="6" t="s">
        <v>692</v>
      </c>
      <c r="I1887" s="4">
        <v>17</v>
      </c>
      <c r="J1887" s="4">
        <v>12.2</v>
      </c>
      <c r="M1887" s="4">
        <v>1.9</v>
      </c>
      <c r="N1887" s="4" t="s">
        <v>234</v>
      </c>
      <c r="O1887" s="5" t="s">
        <v>57</v>
      </c>
      <c r="P1887" s="5" t="s">
        <v>153</v>
      </c>
      <c r="Q1887" s="4" t="s">
        <v>27</v>
      </c>
      <c r="Y1887" s="4" t="s">
        <v>62</v>
      </c>
    </row>
    <row r="1888" spans="1:31" x14ac:dyDescent="0.3">
      <c r="A1888" s="4" t="s">
        <v>7</v>
      </c>
      <c r="B1888" s="5">
        <v>3</v>
      </c>
      <c r="C1888" s="4">
        <v>63</v>
      </c>
      <c r="D1888" s="4">
        <v>3</v>
      </c>
      <c r="F1888" s="4">
        <v>12</v>
      </c>
      <c r="G1888" s="4">
        <v>63</v>
      </c>
      <c r="H1888" s="6" t="s">
        <v>693</v>
      </c>
      <c r="I1888" s="4">
        <v>20.7</v>
      </c>
      <c r="J1888" s="4">
        <v>16.2</v>
      </c>
      <c r="K1888" s="4" t="str">
        <f t="shared" ref="K1888:K1889" si="102">IF(J1888&lt;(I1888/2),"Blade","Flake")</f>
        <v>Flake</v>
      </c>
      <c r="L1888" s="4">
        <f t="shared" ref="L1888:L1889" si="103">I1888/J1888</f>
        <v>1.2777777777777777</v>
      </c>
      <c r="M1888" s="4">
        <v>3.2</v>
      </c>
      <c r="N1888" s="4" t="s">
        <v>234</v>
      </c>
      <c r="O1888" s="5" t="s">
        <v>57</v>
      </c>
      <c r="P1888" s="5" t="s">
        <v>58</v>
      </c>
      <c r="Q1888" s="4" t="s">
        <v>27</v>
      </c>
      <c r="R1888" s="4" t="s">
        <v>71</v>
      </c>
      <c r="S1888" s="4" t="s">
        <v>60</v>
      </c>
      <c r="T1888" s="4" t="s">
        <v>61</v>
      </c>
      <c r="U1888" s="4" t="s">
        <v>72</v>
      </c>
      <c r="Y1888" s="4" t="s">
        <v>62</v>
      </c>
    </row>
    <row r="1889" spans="1:31" x14ac:dyDescent="0.3">
      <c r="A1889" s="4" t="s">
        <v>7</v>
      </c>
      <c r="B1889" s="5">
        <v>3</v>
      </c>
      <c r="C1889" s="4">
        <v>63</v>
      </c>
      <c r="D1889" s="4">
        <v>3</v>
      </c>
      <c r="F1889" s="4">
        <v>12</v>
      </c>
      <c r="G1889" s="4">
        <v>63</v>
      </c>
      <c r="H1889" s="6" t="s">
        <v>694</v>
      </c>
      <c r="I1889" s="4">
        <v>14.2</v>
      </c>
      <c r="J1889" s="4">
        <v>15.5</v>
      </c>
      <c r="K1889" s="4" t="str">
        <f t="shared" si="102"/>
        <v>Flake</v>
      </c>
      <c r="L1889" s="4">
        <f t="shared" si="103"/>
        <v>0.91612903225806452</v>
      </c>
      <c r="M1889" s="4">
        <v>4.0999999999999996</v>
      </c>
      <c r="N1889" s="4" t="s">
        <v>89</v>
      </c>
      <c r="O1889" s="5" t="s">
        <v>57</v>
      </c>
      <c r="P1889" s="5" t="s">
        <v>58</v>
      </c>
      <c r="Q1889" s="4" t="s">
        <v>27</v>
      </c>
      <c r="R1889" s="4" t="s">
        <v>71</v>
      </c>
      <c r="S1889" s="4" t="s">
        <v>67</v>
      </c>
      <c r="T1889" s="4" t="s">
        <v>61</v>
      </c>
      <c r="U1889" s="4" t="s">
        <v>33</v>
      </c>
      <c r="Y1889" s="4" t="s">
        <v>62</v>
      </c>
    </row>
    <row r="1890" spans="1:31" x14ac:dyDescent="0.3">
      <c r="A1890" s="4" t="s">
        <v>7</v>
      </c>
      <c r="B1890" s="5">
        <v>3</v>
      </c>
      <c r="C1890" s="4">
        <v>63</v>
      </c>
      <c r="D1890" s="4">
        <v>3</v>
      </c>
      <c r="F1890" s="4">
        <v>12</v>
      </c>
      <c r="G1890" s="4">
        <v>63</v>
      </c>
      <c r="H1890" s="6" t="s">
        <v>695</v>
      </c>
      <c r="I1890" s="4">
        <v>9.8000000000000007</v>
      </c>
      <c r="J1890" s="4">
        <v>19.7</v>
      </c>
      <c r="M1890" s="4">
        <v>4.7</v>
      </c>
      <c r="N1890" s="4" t="s">
        <v>65</v>
      </c>
      <c r="O1890" s="5" t="s">
        <v>57</v>
      </c>
      <c r="P1890" s="5" t="s">
        <v>153</v>
      </c>
      <c r="Q1890" s="4" t="s">
        <v>27</v>
      </c>
      <c r="Y1890" s="4" t="s">
        <v>62</v>
      </c>
    </row>
    <row r="1891" spans="1:31" x14ac:dyDescent="0.3">
      <c r="A1891" s="4" t="s">
        <v>7</v>
      </c>
      <c r="B1891" s="5">
        <v>3</v>
      </c>
      <c r="C1891" s="4">
        <v>63</v>
      </c>
      <c r="D1891" s="4">
        <v>3</v>
      </c>
      <c r="F1891" s="4">
        <v>12</v>
      </c>
      <c r="G1891" s="4">
        <v>63</v>
      </c>
      <c r="H1891" s="6" t="s">
        <v>696</v>
      </c>
      <c r="I1891" s="4">
        <v>37.9</v>
      </c>
      <c r="J1891" s="4">
        <v>22.1</v>
      </c>
      <c r="K1891" s="4" t="str">
        <f>IF(J1891&lt;(I1891/2),"Blade","Flake")</f>
        <v>Flake</v>
      </c>
      <c r="L1891" s="4">
        <f>I1891/J1891</f>
        <v>1.7149321266968325</v>
      </c>
      <c r="M1891" s="4">
        <v>3.4</v>
      </c>
      <c r="N1891" s="4" t="s">
        <v>151</v>
      </c>
      <c r="O1891" s="5" t="s">
        <v>57</v>
      </c>
      <c r="P1891" s="5" t="s">
        <v>58</v>
      </c>
      <c r="Q1891" s="4" t="s">
        <v>27</v>
      </c>
      <c r="R1891" s="4" t="s">
        <v>59</v>
      </c>
      <c r="S1891" s="4" t="s">
        <v>67</v>
      </c>
      <c r="T1891" s="4" t="s">
        <v>61</v>
      </c>
      <c r="U1891" s="4" t="s">
        <v>36</v>
      </c>
      <c r="Y1891" s="4" t="s">
        <v>62</v>
      </c>
      <c r="AD1891" s="4" t="s">
        <v>441</v>
      </c>
      <c r="AE1891" s="4" t="s">
        <v>445</v>
      </c>
    </row>
    <row r="1892" spans="1:31" x14ac:dyDescent="0.3">
      <c r="A1892" s="4" t="s">
        <v>7</v>
      </c>
      <c r="B1892" s="5">
        <v>3</v>
      </c>
      <c r="C1892" s="4">
        <v>63</v>
      </c>
      <c r="D1892" s="4">
        <v>3</v>
      </c>
      <c r="F1892" s="4">
        <v>12</v>
      </c>
      <c r="G1892" s="4">
        <v>63</v>
      </c>
      <c r="H1892" s="6" t="s">
        <v>697</v>
      </c>
      <c r="I1892" s="4">
        <v>12.5</v>
      </c>
      <c r="J1892" s="4">
        <v>20.7</v>
      </c>
      <c r="M1892" s="4">
        <v>3.6</v>
      </c>
      <c r="N1892" s="4" t="s">
        <v>65</v>
      </c>
      <c r="O1892" s="5" t="s">
        <v>57</v>
      </c>
      <c r="P1892" s="5" t="s">
        <v>586</v>
      </c>
      <c r="Q1892" s="4" t="s">
        <v>27</v>
      </c>
      <c r="Y1892" s="4" t="s">
        <v>62</v>
      </c>
    </row>
    <row r="1893" spans="1:31" x14ac:dyDescent="0.3">
      <c r="A1893" s="4" t="s">
        <v>7</v>
      </c>
      <c r="B1893" s="5">
        <v>3</v>
      </c>
      <c r="C1893" s="4">
        <v>63</v>
      </c>
      <c r="D1893" s="4">
        <v>3</v>
      </c>
      <c r="F1893" s="4">
        <v>12</v>
      </c>
      <c r="G1893" s="4">
        <v>63</v>
      </c>
      <c r="H1893" s="6" t="s">
        <v>698</v>
      </c>
      <c r="I1893" s="4">
        <v>15.9</v>
      </c>
      <c r="J1893" s="4">
        <v>22.1</v>
      </c>
      <c r="M1893" s="4">
        <v>6.4</v>
      </c>
      <c r="N1893" s="4" t="s">
        <v>89</v>
      </c>
      <c r="O1893" s="5" t="s">
        <v>57</v>
      </c>
      <c r="P1893" s="5" t="s">
        <v>586</v>
      </c>
      <c r="Q1893" s="4" t="s">
        <v>27</v>
      </c>
      <c r="Y1893" s="4" t="s">
        <v>62</v>
      </c>
    </row>
    <row r="1894" spans="1:31" x14ac:dyDescent="0.3">
      <c r="A1894" s="4" t="s">
        <v>7</v>
      </c>
      <c r="B1894" s="5">
        <v>3</v>
      </c>
      <c r="C1894" s="4">
        <v>63</v>
      </c>
      <c r="D1894" s="4">
        <v>3</v>
      </c>
      <c r="F1894" s="4">
        <v>12</v>
      </c>
      <c r="G1894" s="4">
        <v>63</v>
      </c>
      <c r="H1894" s="6" t="s">
        <v>699</v>
      </c>
      <c r="I1894" s="4">
        <v>33.799999999999997</v>
      </c>
      <c r="J1894" s="4">
        <v>40.5</v>
      </c>
      <c r="K1894" s="4" t="str">
        <f>IF(J1894&lt;(I1894/2),"Blade","Flake")</f>
        <v>Flake</v>
      </c>
      <c r="L1894" s="4">
        <f>I1894/J1894</f>
        <v>0.83456790123456781</v>
      </c>
      <c r="M1894" s="4">
        <v>11.9</v>
      </c>
      <c r="N1894" s="4" t="s">
        <v>89</v>
      </c>
      <c r="O1894" s="5" t="s">
        <v>57</v>
      </c>
      <c r="P1894" s="5" t="s">
        <v>58</v>
      </c>
      <c r="Q1894" s="4" t="s">
        <v>27</v>
      </c>
      <c r="R1894" s="4" t="s">
        <v>71</v>
      </c>
      <c r="S1894" s="4" t="s">
        <v>60</v>
      </c>
      <c r="T1894" s="4" t="s">
        <v>76</v>
      </c>
      <c r="U1894" s="4" t="s">
        <v>33</v>
      </c>
      <c r="Y1894" s="4" t="s">
        <v>62</v>
      </c>
    </row>
    <row r="1895" spans="1:31" x14ac:dyDescent="0.3">
      <c r="A1895" s="4" t="s">
        <v>7</v>
      </c>
      <c r="B1895" s="5">
        <v>3</v>
      </c>
      <c r="C1895" s="4">
        <v>63</v>
      </c>
      <c r="D1895" s="4">
        <v>3</v>
      </c>
      <c r="F1895" s="4">
        <v>12</v>
      </c>
      <c r="G1895" s="4">
        <v>63</v>
      </c>
      <c r="H1895" s="6" t="s">
        <v>700</v>
      </c>
      <c r="I1895" s="4">
        <v>25.1</v>
      </c>
      <c r="J1895" s="4">
        <v>21.1</v>
      </c>
      <c r="M1895" s="4">
        <v>5.0999999999999996</v>
      </c>
      <c r="N1895" s="4" t="s">
        <v>151</v>
      </c>
      <c r="O1895" s="5" t="s">
        <v>57</v>
      </c>
      <c r="P1895" s="5" t="s">
        <v>80</v>
      </c>
      <c r="Q1895" s="4" t="s">
        <v>29</v>
      </c>
      <c r="Y1895" s="4" t="s">
        <v>62</v>
      </c>
    </row>
    <row r="1896" spans="1:31" x14ac:dyDescent="0.3">
      <c r="A1896" s="4" t="s">
        <v>7</v>
      </c>
      <c r="B1896" s="5">
        <v>3</v>
      </c>
      <c r="C1896" s="4">
        <v>63</v>
      </c>
      <c r="D1896" s="4">
        <v>3</v>
      </c>
      <c r="F1896" s="4">
        <v>12</v>
      </c>
      <c r="G1896" s="4">
        <v>63</v>
      </c>
      <c r="H1896" s="6" t="s">
        <v>701</v>
      </c>
      <c r="I1896" s="4">
        <v>24.6</v>
      </c>
      <c r="J1896" s="4">
        <v>26.2</v>
      </c>
      <c r="M1896" s="4">
        <v>3.8</v>
      </c>
      <c r="N1896" s="4" t="s">
        <v>89</v>
      </c>
      <c r="O1896" s="5" t="s">
        <v>57</v>
      </c>
      <c r="P1896" s="5" t="s">
        <v>66</v>
      </c>
      <c r="Q1896" s="4" t="s">
        <v>27</v>
      </c>
      <c r="R1896" s="4" t="s">
        <v>101</v>
      </c>
      <c r="S1896" s="4" t="s">
        <v>67</v>
      </c>
      <c r="T1896" s="4" t="s">
        <v>61</v>
      </c>
      <c r="Y1896" s="4" t="s">
        <v>62</v>
      </c>
      <c r="AE1896" s="4" t="s">
        <v>445</v>
      </c>
    </row>
    <row r="1897" spans="1:31" x14ac:dyDescent="0.3">
      <c r="A1897" s="4" t="s">
        <v>7</v>
      </c>
      <c r="B1897" s="5">
        <v>3</v>
      </c>
      <c r="C1897" s="4">
        <v>63</v>
      </c>
      <c r="D1897" s="4">
        <v>3</v>
      </c>
      <c r="F1897" s="4">
        <v>12</v>
      </c>
      <c r="G1897" s="4">
        <v>63</v>
      </c>
      <c r="H1897" s="6" t="s">
        <v>702</v>
      </c>
      <c r="I1897" s="4">
        <v>15.9</v>
      </c>
      <c r="J1897" s="4">
        <v>17.399999999999999</v>
      </c>
      <c r="M1897" s="4">
        <v>3.4</v>
      </c>
      <c r="N1897" s="4" t="s">
        <v>65</v>
      </c>
      <c r="O1897" s="5" t="s">
        <v>57</v>
      </c>
      <c r="P1897" s="5" t="s">
        <v>66</v>
      </c>
      <c r="Q1897" s="4" t="s">
        <v>27</v>
      </c>
      <c r="R1897" s="4" t="s">
        <v>71</v>
      </c>
      <c r="S1897" s="4" t="s">
        <v>67</v>
      </c>
      <c r="T1897" s="4" t="s">
        <v>61</v>
      </c>
      <c r="Y1897" s="4" t="s">
        <v>62</v>
      </c>
    </row>
    <row r="1898" spans="1:31" x14ac:dyDescent="0.3">
      <c r="A1898" s="4" t="s">
        <v>7</v>
      </c>
      <c r="B1898" s="5">
        <v>3</v>
      </c>
      <c r="C1898" s="4">
        <v>63</v>
      </c>
      <c r="D1898" s="4">
        <v>3</v>
      </c>
      <c r="F1898" s="4">
        <v>12</v>
      </c>
      <c r="G1898" s="4">
        <v>63</v>
      </c>
      <c r="H1898" s="6" t="s">
        <v>703</v>
      </c>
      <c r="I1898" s="4">
        <v>16.600000000000001</v>
      </c>
      <c r="J1898" s="4">
        <v>22.5</v>
      </c>
      <c r="M1898" s="4">
        <v>2.9</v>
      </c>
      <c r="N1898" s="4" t="s">
        <v>65</v>
      </c>
      <c r="O1898" s="5" t="s">
        <v>57</v>
      </c>
      <c r="P1898" s="5" t="s">
        <v>586</v>
      </c>
      <c r="Q1898" s="4" t="s">
        <v>27</v>
      </c>
      <c r="Y1898" s="4" t="s">
        <v>62</v>
      </c>
    </row>
    <row r="1899" spans="1:31" x14ac:dyDescent="0.3">
      <c r="A1899" s="4" t="s">
        <v>7</v>
      </c>
      <c r="B1899" s="5">
        <v>3</v>
      </c>
      <c r="C1899" s="4">
        <v>63</v>
      </c>
      <c r="D1899" s="4">
        <v>3</v>
      </c>
      <c r="F1899" s="4">
        <v>12</v>
      </c>
      <c r="G1899" s="4">
        <v>63</v>
      </c>
      <c r="H1899" s="6" t="s">
        <v>704</v>
      </c>
      <c r="I1899" s="4">
        <v>14.9</v>
      </c>
      <c r="J1899" s="4">
        <v>14.4</v>
      </c>
      <c r="K1899" s="4" t="str">
        <f>IF(J1899&lt;(I1899/2),"Blade","Flake")</f>
        <v>Flake</v>
      </c>
      <c r="L1899" s="4">
        <f>I1899/J1899</f>
        <v>1.0347222222222223</v>
      </c>
      <c r="M1899" s="4">
        <v>1.9</v>
      </c>
      <c r="N1899" s="4" t="s">
        <v>65</v>
      </c>
      <c r="O1899" s="5" t="s">
        <v>57</v>
      </c>
      <c r="P1899" s="5" t="s">
        <v>58</v>
      </c>
      <c r="Q1899" s="4" t="s">
        <v>27</v>
      </c>
      <c r="R1899" s="4" t="s">
        <v>101</v>
      </c>
      <c r="S1899" s="4" t="s">
        <v>67</v>
      </c>
      <c r="T1899" s="4" t="s">
        <v>61</v>
      </c>
      <c r="U1899" s="4" t="s">
        <v>33</v>
      </c>
      <c r="Y1899" s="4" t="s">
        <v>62</v>
      </c>
    </row>
    <row r="1900" spans="1:31" x14ac:dyDescent="0.3">
      <c r="A1900" s="4" t="s">
        <v>7</v>
      </c>
      <c r="B1900" s="5">
        <v>3</v>
      </c>
      <c r="C1900" s="4">
        <v>63</v>
      </c>
      <c r="D1900" s="4">
        <v>3</v>
      </c>
      <c r="F1900" s="4">
        <v>12</v>
      </c>
      <c r="G1900" s="4">
        <v>63</v>
      </c>
      <c r="H1900" s="6" t="s">
        <v>705</v>
      </c>
      <c r="I1900" s="4">
        <v>15</v>
      </c>
      <c r="J1900" s="4">
        <v>10.9</v>
      </c>
      <c r="M1900" s="4">
        <v>3.3</v>
      </c>
      <c r="N1900" s="4" t="s">
        <v>65</v>
      </c>
      <c r="O1900" s="5" t="s">
        <v>57</v>
      </c>
      <c r="P1900" s="5" t="s">
        <v>153</v>
      </c>
      <c r="Q1900" s="4" t="s">
        <v>27</v>
      </c>
      <c r="Y1900" s="4" t="s">
        <v>62</v>
      </c>
    </row>
    <row r="1901" spans="1:31" x14ac:dyDescent="0.3">
      <c r="A1901" s="4" t="s">
        <v>7</v>
      </c>
      <c r="B1901" s="5">
        <v>3</v>
      </c>
      <c r="C1901" s="4">
        <v>63</v>
      </c>
      <c r="D1901" s="4">
        <v>3</v>
      </c>
      <c r="F1901" s="4">
        <v>12</v>
      </c>
      <c r="G1901" s="4">
        <v>63</v>
      </c>
      <c r="H1901" s="6" t="s">
        <v>706</v>
      </c>
      <c r="I1901" s="4">
        <v>12.7</v>
      </c>
      <c r="J1901" s="4">
        <v>11.1</v>
      </c>
      <c r="M1901" s="4">
        <v>2.6</v>
      </c>
      <c r="N1901" s="4" t="s">
        <v>65</v>
      </c>
      <c r="O1901" s="5" t="s">
        <v>57</v>
      </c>
      <c r="P1901" s="5" t="s">
        <v>66</v>
      </c>
      <c r="Q1901" s="4" t="s">
        <v>27</v>
      </c>
      <c r="R1901" s="4" t="s">
        <v>59</v>
      </c>
      <c r="S1901" s="4" t="s">
        <v>67</v>
      </c>
      <c r="T1901" s="4" t="s">
        <v>61</v>
      </c>
      <c r="Y1901" s="4" t="s">
        <v>62</v>
      </c>
    </row>
    <row r="1902" spans="1:31" x14ac:dyDescent="0.3">
      <c r="A1902" s="4" t="s">
        <v>7</v>
      </c>
      <c r="B1902" s="5">
        <v>3</v>
      </c>
      <c r="C1902" s="4">
        <v>63</v>
      </c>
      <c r="D1902" s="4">
        <v>3</v>
      </c>
      <c r="F1902" s="4">
        <v>12</v>
      </c>
      <c r="G1902" s="4">
        <v>63</v>
      </c>
      <c r="H1902" s="6" t="s">
        <v>707</v>
      </c>
      <c r="I1902" s="4">
        <v>14.2</v>
      </c>
      <c r="J1902" s="4">
        <v>11.4</v>
      </c>
      <c r="M1902" s="4">
        <v>3.6</v>
      </c>
      <c r="N1902" s="4" t="s">
        <v>65</v>
      </c>
      <c r="O1902" s="5" t="s">
        <v>57</v>
      </c>
      <c r="P1902" s="5" t="s">
        <v>26</v>
      </c>
      <c r="Q1902" s="4" t="s">
        <v>27</v>
      </c>
      <c r="Y1902" s="4" t="s">
        <v>62</v>
      </c>
    </row>
    <row r="1903" spans="1:31" x14ac:dyDescent="0.3">
      <c r="A1903" s="4" t="s">
        <v>7</v>
      </c>
      <c r="B1903" s="5">
        <v>3</v>
      </c>
      <c r="C1903" s="4">
        <v>63</v>
      </c>
      <c r="D1903" s="4">
        <v>3</v>
      </c>
      <c r="F1903" s="4">
        <v>12</v>
      </c>
      <c r="G1903" s="4">
        <v>63</v>
      </c>
      <c r="H1903" s="6" t="s">
        <v>708</v>
      </c>
      <c r="I1903" s="4">
        <v>20.9</v>
      </c>
      <c r="J1903" s="4">
        <v>17.100000000000001</v>
      </c>
      <c r="K1903" s="4" t="str">
        <f>IF(J1903&lt;(I1903/2),"Blade","Flake")</f>
        <v>Flake</v>
      </c>
      <c r="L1903" s="4">
        <f>I1903/J1903</f>
        <v>1.2222222222222221</v>
      </c>
      <c r="M1903" s="4">
        <v>2.2000000000000002</v>
      </c>
      <c r="N1903" s="4" t="s">
        <v>89</v>
      </c>
      <c r="O1903" s="5" t="s">
        <v>57</v>
      </c>
      <c r="P1903" s="5" t="s">
        <v>58</v>
      </c>
      <c r="Q1903" s="4" t="s">
        <v>27</v>
      </c>
      <c r="R1903" s="4" t="s">
        <v>101</v>
      </c>
      <c r="S1903" s="4" t="s">
        <v>67</v>
      </c>
      <c r="T1903" s="4" t="s">
        <v>61</v>
      </c>
      <c r="U1903" s="4" t="s">
        <v>36</v>
      </c>
      <c r="Y1903" s="4" t="s">
        <v>62</v>
      </c>
      <c r="AE1903" s="4" t="s">
        <v>445</v>
      </c>
    </row>
    <row r="1904" spans="1:31" x14ac:dyDescent="0.3">
      <c r="A1904" s="4" t="s">
        <v>7</v>
      </c>
      <c r="B1904" s="5">
        <v>3</v>
      </c>
      <c r="C1904" s="4">
        <v>63</v>
      </c>
      <c r="D1904" s="4">
        <v>3</v>
      </c>
      <c r="F1904" s="4">
        <v>12</v>
      </c>
      <c r="G1904" s="4">
        <v>63</v>
      </c>
      <c r="H1904" s="6" t="s">
        <v>709</v>
      </c>
      <c r="I1904" s="4">
        <v>19.399999999999999</v>
      </c>
      <c r="J1904" s="4">
        <v>27.6</v>
      </c>
      <c r="M1904" s="4">
        <v>6</v>
      </c>
      <c r="N1904" s="4" t="s">
        <v>65</v>
      </c>
      <c r="O1904" s="5" t="s">
        <v>57</v>
      </c>
      <c r="P1904" s="5" t="s">
        <v>153</v>
      </c>
      <c r="Q1904" s="4" t="s">
        <v>27</v>
      </c>
      <c r="Y1904" s="4" t="s">
        <v>62</v>
      </c>
    </row>
    <row r="1905" spans="1:31" x14ac:dyDescent="0.3">
      <c r="A1905" s="4" t="s">
        <v>7</v>
      </c>
      <c r="B1905" s="5">
        <v>3</v>
      </c>
      <c r="C1905" s="4">
        <v>63</v>
      </c>
      <c r="D1905" s="4">
        <v>3</v>
      </c>
      <c r="F1905" s="4">
        <v>12</v>
      </c>
      <c r="G1905" s="4">
        <v>63</v>
      </c>
      <c r="H1905" s="6" t="s">
        <v>710</v>
      </c>
      <c r="I1905" s="4">
        <v>15.9</v>
      </c>
      <c r="J1905" s="4">
        <v>29.1</v>
      </c>
      <c r="M1905" s="4">
        <v>4.9000000000000004</v>
      </c>
      <c r="N1905" s="4" t="s">
        <v>151</v>
      </c>
      <c r="O1905" s="5" t="s">
        <v>57</v>
      </c>
      <c r="P1905" s="5" t="s">
        <v>586</v>
      </c>
      <c r="Q1905" s="4" t="s">
        <v>27</v>
      </c>
      <c r="Y1905" s="4" t="s">
        <v>62</v>
      </c>
    </row>
    <row r="1906" spans="1:31" x14ac:dyDescent="0.3">
      <c r="A1906" s="4" t="s">
        <v>7</v>
      </c>
      <c r="B1906" s="5">
        <v>3</v>
      </c>
      <c r="C1906" s="4">
        <v>63</v>
      </c>
      <c r="D1906" s="4">
        <v>3</v>
      </c>
      <c r="F1906" s="4">
        <v>12</v>
      </c>
      <c r="G1906" s="4">
        <v>63</v>
      </c>
      <c r="H1906" s="6" t="s">
        <v>711</v>
      </c>
      <c r="I1906" s="4">
        <v>12.1</v>
      </c>
      <c r="J1906" s="4">
        <v>13.3</v>
      </c>
      <c r="K1906" s="4" t="str">
        <f>IF(J1906&lt;(I1906/2),"Blade","Flake")</f>
        <v>Flake</v>
      </c>
      <c r="L1906" s="4">
        <f>I1906/J1906</f>
        <v>0.90977443609022546</v>
      </c>
      <c r="M1906" s="4">
        <v>4.5999999999999996</v>
      </c>
      <c r="N1906" s="4" t="s">
        <v>65</v>
      </c>
      <c r="O1906" s="5" t="s">
        <v>57</v>
      </c>
      <c r="P1906" s="5" t="s">
        <v>58</v>
      </c>
      <c r="Q1906" s="4" t="s">
        <v>27</v>
      </c>
      <c r="R1906" s="4" t="s">
        <v>71</v>
      </c>
      <c r="S1906" s="4" t="s">
        <v>67</v>
      </c>
      <c r="T1906" s="4" t="s">
        <v>61</v>
      </c>
      <c r="U1906" s="4" t="s">
        <v>36</v>
      </c>
      <c r="Y1906" s="4" t="s">
        <v>62</v>
      </c>
    </row>
    <row r="1907" spans="1:31" x14ac:dyDescent="0.3">
      <c r="A1907" s="4" t="s">
        <v>7</v>
      </c>
      <c r="B1907" s="5">
        <v>3</v>
      </c>
      <c r="C1907" s="4">
        <v>63</v>
      </c>
      <c r="D1907" s="4">
        <v>3</v>
      </c>
      <c r="F1907" s="4">
        <v>12</v>
      </c>
      <c r="G1907" s="4">
        <v>63</v>
      </c>
      <c r="H1907" s="6" t="s">
        <v>712</v>
      </c>
      <c r="I1907" s="4">
        <v>18.399999999999999</v>
      </c>
      <c r="J1907" s="4">
        <v>21.8</v>
      </c>
      <c r="M1907" s="4">
        <v>3.2</v>
      </c>
      <c r="N1907" s="4" t="s">
        <v>65</v>
      </c>
      <c r="O1907" s="5" t="s">
        <v>57</v>
      </c>
      <c r="P1907" s="5" t="s">
        <v>66</v>
      </c>
      <c r="Q1907" s="4" t="s">
        <v>27</v>
      </c>
      <c r="R1907" s="4" t="s">
        <v>59</v>
      </c>
      <c r="S1907" s="4" t="s">
        <v>27</v>
      </c>
      <c r="T1907" s="4" t="s">
        <v>61</v>
      </c>
      <c r="Y1907" s="4" t="s">
        <v>62</v>
      </c>
    </row>
    <row r="1908" spans="1:31" x14ac:dyDescent="0.3">
      <c r="A1908" s="4" t="s">
        <v>7</v>
      </c>
      <c r="B1908" s="5">
        <v>3</v>
      </c>
      <c r="C1908" s="4">
        <v>63</v>
      </c>
      <c r="D1908" s="4">
        <v>3</v>
      </c>
      <c r="F1908" s="4">
        <v>12</v>
      </c>
      <c r="G1908" s="4">
        <v>63</v>
      </c>
      <c r="H1908" s="6" t="s">
        <v>713</v>
      </c>
      <c r="I1908" s="4">
        <v>24.8</v>
      </c>
      <c r="J1908" s="4">
        <v>18.7</v>
      </c>
      <c r="M1908" s="4">
        <v>4.4000000000000004</v>
      </c>
      <c r="N1908" s="4" t="s">
        <v>89</v>
      </c>
      <c r="O1908" s="5" t="s">
        <v>57</v>
      </c>
      <c r="P1908" s="5" t="s">
        <v>80</v>
      </c>
      <c r="Q1908" s="4" t="s">
        <v>27</v>
      </c>
      <c r="Y1908" s="4" t="s">
        <v>62</v>
      </c>
    </row>
    <row r="1909" spans="1:31" x14ac:dyDescent="0.3">
      <c r="A1909" s="4" t="s">
        <v>7</v>
      </c>
      <c r="B1909" s="5">
        <v>3</v>
      </c>
      <c r="C1909" s="4">
        <v>63</v>
      </c>
      <c r="D1909" s="4">
        <v>3</v>
      </c>
      <c r="F1909" s="4">
        <v>12</v>
      </c>
      <c r="G1909" s="4">
        <v>63</v>
      </c>
      <c r="H1909" s="6" t="s">
        <v>714</v>
      </c>
      <c r="I1909" s="4">
        <v>20.3</v>
      </c>
      <c r="J1909" s="4">
        <v>15.7</v>
      </c>
      <c r="M1909" s="4">
        <v>2.7</v>
      </c>
      <c r="N1909" s="4" t="s">
        <v>234</v>
      </c>
      <c r="O1909" s="5" t="s">
        <v>57</v>
      </c>
      <c r="P1909" s="5" t="s">
        <v>153</v>
      </c>
      <c r="Q1909" s="4" t="s">
        <v>27</v>
      </c>
      <c r="Y1909" s="4" t="s">
        <v>62</v>
      </c>
      <c r="AE1909" s="4" t="s">
        <v>445</v>
      </c>
    </row>
    <row r="1910" spans="1:31" x14ac:dyDescent="0.3">
      <c r="A1910" s="4" t="s">
        <v>7</v>
      </c>
      <c r="B1910" s="5">
        <v>3</v>
      </c>
      <c r="C1910" s="4">
        <v>63</v>
      </c>
      <c r="D1910" s="4">
        <v>3</v>
      </c>
      <c r="F1910" s="4">
        <v>12</v>
      </c>
      <c r="G1910" s="4">
        <v>63</v>
      </c>
      <c r="H1910" s="6" t="s">
        <v>715</v>
      </c>
      <c r="I1910" s="4">
        <v>20.399999999999999</v>
      </c>
      <c r="J1910" s="4">
        <v>11.2</v>
      </c>
      <c r="M1910" s="4">
        <v>3.8</v>
      </c>
      <c r="N1910" s="4" t="s">
        <v>56</v>
      </c>
      <c r="O1910" s="5" t="s">
        <v>57</v>
      </c>
      <c r="P1910" s="5" t="s">
        <v>66</v>
      </c>
      <c r="Q1910" s="4" t="s">
        <v>27</v>
      </c>
      <c r="R1910" s="4" t="s">
        <v>71</v>
      </c>
      <c r="S1910" s="4" t="s">
        <v>67</v>
      </c>
      <c r="T1910" s="4" t="s">
        <v>61</v>
      </c>
      <c r="Y1910" s="4" t="s">
        <v>62</v>
      </c>
    </row>
    <row r="1911" spans="1:31" x14ac:dyDescent="0.3">
      <c r="A1911" s="4" t="s">
        <v>7</v>
      </c>
      <c r="B1911" s="5">
        <v>3</v>
      </c>
      <c r="C1911" s="4">
        <v>63</v>
      </c>
      <c r="D1911" s="4">
        <v>3</v>
      </c>
      <c r="F1911" s="4">
        <v>12</v>
      </c>
      <c r="G1911" s="4">
        <v>63</v>
      </c>
      <c r="H1911" s="6" t="s">
        <v>716</v>
      </c>
      <c r="I1911" s="4">
        <v>12.4</v>
      </c>
      <c r="J1911" s="4">
        <v>11.5</v>
      </c>
      <c r="M1911" s="4">
        <v>2.7</v>
      </c>
      <c r="N1911" s="4" t="s">
        <v>89</v>
      </c>
      <c r="O1911" s="5" t="s">
        <v>57</v>
      </c>
      <c r="P1911" s="5" t="s">
        <v>26</v>
      </c>
      <c r="Q1911" s="4" t="s">
        <v>27</v>
      </c>
      <c r="Y1911" s="4" t="s">
        <v>62</v>
      </c>
    </row>
    <row r="1912" spans="1:31" x14ac:dyDescent="0.3">
      <c r="A1912" s="4" t="s">
        <v>7</v>
      </c>
      <c r="B1912" s="5">
        <v>3</v>
      </c>
      <c r="C1912" s="4">
        <v>63</v>
      </c>
      <c r="D1912" s="4">
        <v>3</v>
      </c>
      <c r="F1912" s="4">
        <v>12</v>
      </c>
      <c r="G1912" s="4">
        <v>63</v>
      </c>
      <c r="H1912" s="6" t="s">
        <v>717</v>
      </c>
      <c r="I1912" s="4">
        <v>17.3</v>
      </c>
      <c r="J1912" s="4">
        <v>11.2</v>
      </c>
      <c r="K1912" s="4" t="str">
        <f>IF(J1912&lt;(I1912/2),"Blade","Flake")</f>
        <v>Flake</v>
      </c>
      <c r="L1912" s="4">
        <f>I1912/J1912</f>
        <v>1.5446428571428572</v>
      </c>
      <c r="M1912" s="4">
        <v>1.7</v>
      </c>
      <c r="N1912" s="4" t="s">
        <v>65</v>
      </c>
      <c r="O1912" s="5" t="s">
        <v>57</v>
      </c>
      <c r="P1912" s="5" t="s">
        <v>58</v>
      </c>
      <c r="Q1912" s="4" t="s">
        <v>27</v>
      </c>
      <c r="R1912" s="4" t="s">
        <v>59</v>
      </c>
      <c r="S1912" s="4" t="s">
        <v>60</v>
      </c>
      <c r="T1912" s="4" t="s">
        <v>61</v>
      </c>
      <c r="U1912" s="4" t="s">
        <v>36</v>
      </c>
      <c r="Y1912" s="4" t="s">
        <v>62</v>
      </c>
      <c r="AE1912" s="4" t="s">
        <v>445</v>
      </c>
    </row>
    <row r="1913" spans="1:31" x14ac:dyDescent="0.3">
      <c r="A1913" s="4" t="s">
        <v>7</v>
      </c>
      <c r="B1913" s="5">
        <v>3</v>
      </c>
      <c r="C1913" s="4">
        <v>63</v>
      </c>
      <c r="D1913" s="4">
        <v>3</v>
      </c>
      <c r="F1913" s="4">
        <v>12</v>
      </c>
      <c r="G1913" s="4">
        <v>63</v>
      </c>
      <c r="H1913" s="6" t="s">
        <v>718</v>
      </c>
      <c r="I1913" s="4">
        <v>12.3</v>
      </c>
      <c r="J1913" s="4">
        <v>12.5</v>
      </c>
      <c r="M1913" s="4">
        <v>3.6</v>
      </c>
      <c r="N1913" s="4" t="s">
        <v>89</v>
      </c>
      <c r="O1913" s="5" t="s">
        <v>57</v>
      </c>
      <c r="P1913" s="5" t="s">
        <v>586</v>
      </c>
      <c r="Q1913" s="4" t="s">
        <v>27</v>
      </c>
      <c r="Y1913" s="4" t="s">
        <v>62</v>
      </c>
    </row>
    <row r="1914" spans="1:31" x14ac:dyDescent="0.3">
      <c r="A1914" s="4" t="s">
        <v>7</v>
      </c>
      <c r="B1914" s="5">
        <v>3</v>
      </c>
      <c r="C1914" s="4">
        <v>63</v>
      </c>
      <c r="D1914" s="4">
        <v>3</v>
      </c>
      <c r="F1914" s="4">
        <v>12</v>
      </c>
      <c r="G1914" s="4">
        <v>63</v>
      </c>
      <c r="H1914" s="6" t="s">
        <v>719</v>
      </c>
      <c r="I1914" s="4">
        <v>12</v>
      </c>
      <c r="J1914" s="4">
        <v>17.3</v>
      </c>
      <c r="M1914" s="4">
        <v>2.2999999999999998</v>
      </c>
      <c r="N1914" s="4" t="s">
        <v>89</v>
      </c>
      <c r="O1914" s="5" t="s">
        <v>57</v>
      </c>
      <c r="P1914" s="5" t="s">
        <v>153</v>
      </c>
      <c r="Q1914" s="4" t="s">
        <v>27</v>
      </c>
      <c r="Y1914" s="4" t="s">
        <v>62</v>
      </c>
    </row>
    <row r="1915" spans="1:31" x14ac:dyDescent="0.3">
      <c r="A1915" s="4" t="s">
        <v>7</v>
      </c>
      <c r="B1915" s="5">
        <v>3</v>
      </c>
      <c r="C1915" s="4">
        <v>63</v>
      </c>
      <c r="D1915" s="4">
        <v>3</v>
      </c>
      <c r="F1915" s="4">
        <v>12</v>
      </c>
      <c r="G1915" s="4">
        <v>63</v>
      </c>
      <c r="H1915" s="6" t="s">
        <v>720</v>
      </c>
      <c r="I1915" s="4">
        <v>11.7</v>
      </c>
      <c r="J1915" s="4">
        <v>11.5</v>
      </c>
      <c r="M1915" s="4">
        <v>2.4</v>
      </c>
      <c r="N1915" s="4" t="s">
        <v>56</v>
      </c>
      <c r="O1915" s="5" t="s">
        <v>57</v>
      </c>
      <c r="P1915" s="5" t="s">
        <v>66</v>
      </c>
      <c r="Q1915" s="4" t="s">
        <v>27</v>
      </c>
      <c r="R1915" s="4" t="s">
        <v>71</v>
      </c>
      <c r="S1915" s="4" t="s">
        <v>67</v>
      </c>
      <c r="T1915" s="4" t="s">
        <v>61</v>
      </c>
      <c r="Y1915" s="4" t="s">
        <v>62</v>
      </c>
    </row>
    <row r="1916" spans="1:31" x14ac:dyDescent="0.3">
      <c r="A1916" s="4" t="s">
        <v>7</v>
      </c>
      <c r="B1916" s="5">
        <v>3</v>
      </c>
      <c r="C1916" s="4">
        <v>63</v>
      </c>
      <c r="D1916" s="4">
        <v>3</v>
      </c>
      <c r="F1916" s="4">
        <v>12</v>
      </c>
      <c r="G1916" s="4">
        <v>63</v>
      </c>
      <c r="H1916" s="6" t="s">
        <v>721</v>
      </c>
      <c r="I1916" s="4">
        <v>14.8</v>
      </c>
      <c r="J1916" s="4">
        <v>12.4</v>
      </c>
      <c r="M1916" s="4">
        <v>2</v>
      </c>
      <c r="N1916" s="4" t="s">
        <v>89</v>
      </c>
      <c r="O1916" s="5" t="s">
        <v>57</v>
      </c>
      <c r="P1916" s="5" t="s">
        <v>586</v>
      </c>
      <c r="Q1916" s="4" t="s">
        <v>27</v>
      </c>
      <c r="Y1916" s="4" t="s">
        <v>62</v>
      </c>
    </row>
    <row r="1917" spans="1:31" x14ac:dyDescent="0.3">
      <c r="A1917" s="4" t="s">
        <v>7</v>
      </c>
      <c r="B1917" s="5">
        <v>3</v>
      </c>
      <c r="C1917" s="4">
        <v>63</v>
      </c>
      <c r="D1917" s="4">
        <v>3</v>
      </c>
      <c r="F1917" s="4">
        <v>12</v>
      </c>
      <c r="G1917" s="4">
        <v>63</v>
      </c>
      <c r="H1917" s="6" t="s">
        <v>722</v>
      </c>
      <c r="I1917" s="4">
        <v>25</v>
      </c>
      <c r="J1917" s="4">
        <v>35.5</v>
      </c>
      <c r="M1917" s="4">
        <v>8.8000000000000007</v>
      </c>
      <c r="N1917" s="4" t="s">
        <v>234</v>
      </c>
      <c r="O1917" s="5" t="s">
        <v>57</v>
      </c>
      <c r="P1917" s="5" t="s">
        <v>153</v>
      </c>
      <c r="Q1917" s="4" t="s">
        <v>295</v>
      </c>
      <c r="W1917" s="4" t="s">
        <v>399</v>
      </c>
      <c r="Y1917" s="4" t="s">
        <v>62</v>
      </c>
    </row>
    <row r="1918" spans="1:31" x14ac:dyDescent="0.3">
      <c r="A1918" s="4" t="s">
        <v>7</v>
      </c>
      <c r="B1918" s="5">
        <v>3</v>
      </c>
      <c r="C1918" s="4">
        <v>63</v>
      </c>
      <c r="D1918" s="4">
        <v>3</v>
      </c>
      <c r="F1918" s="4">
        <v>12</v>
      </c>
      <c r="G1918" s="4">
        <v>63</v>
      </c>
      <c r="H1918" s="6" t="s">
        <v>723</v>
      </c>
      <c r="I1918" s="4">
        <v>11.2</v>
      </c>
      <c r="J1918" s="4">
        <v>19</v>
      </c>
      <c r="M1918" s="4">
        <v>2.2999999999999998</v>
      </c>
      <c r="N1918" s="4" t="s">
        <v>151</v>
      </c>
      <c r="O1918" s="5" t="s">
        <v>57</v>
      </c>
      <c r="P1918" s="5" t="s">
        <v>153</v>
      </c>
      <c r="Q1918" s="4" t="s">
        <v>27</v>
      </c>
      <c r="Y1918" s="4" t="s">
        <v>62</v>
      </c>
    </row>
    <row r="1919" spans="1:31" x14ac:dyDescent="0.3">
      <c r="A1919" s="4" t="s">
        <v>7</v>
      </c>
      <c r="B1919" s="5">
        <v>3</v>
      </c>
      <c r="C1919" s="4">
        <v>63</v>
      </c>
      <c r="D1919" s="4">
        <v>3</v>
      </c>
      <c r="F1919" s="4">
        <v>12</v>
      </c>
      <c r="G1919" s="4">
        <v>63</v>
      </c>
      <c r="H1919" s="6" t="s">
        <v>724</v>
      </c>
      <c r="I1919" s="4">
        <v>24.3</v>
      </c>
      <c r="J1919" s="4">
        <v>15.3</v>
      </c>
      <c r="M1919" s="4">
        <v>4.5</v>
      </c>
      <c r="N1919" s="4" t="s">
        <v>151</v>
      </c>
      <c r="O1919" s="5" t="s">
        <v>57</v>
      </c>
      <c r="P1919" s="5" t="s">
        <v>75</v>
      </c>
      <c r="Q1919" s="4" t="s">
        <v>27</v>
      </c>
      <c r="R1919" s="4" t="s">
        <v>83</v>
      </c>
      <c r="S1919" s="4" t="s">
        <v>67</v>
      </c>
      <c r="T1919" s="4" t="s">
        <v>61</v>
      </c>
      <c r="Y1919" s="4" t="s">
        <v>62</v>
      </c>
    </row>
    <row r="1920" spans="1:31" x14ac:dyDescent="0.3">
      <c r="A1920" s="4" t="s">
        <v>7</v>
      </c>
      <c r="B1920" s="5">
        <v>3</v>
      </c>
      <c r="C1920" s="4">
        <v>63</v>
      </c>
      <c r="D1920" s="4">
        <v>3</v>
      </c>
      <c r="F1920" s="4">
        <v>12</v>
      </c>
      <c r="G1920" s="4">
        <v>63</v>
      </c>
      <c r="H1920" s="6" t="s">
        <v>725</v>
      </c>
      <c r="I1920" s="4">
        <v>27.7</v>
      </c>
      <c r="J1920" s="4">
        <v>13.7</v>
      </c>
      <c r="K1920" s="4" t="str">
        <f t="shared" ref="K1920:K1921" si="104">IF(J1920&lt;(I1920/2),"Blade","Flake")</f>
        <v>Blade</v>
      </c>
      <c r="L1920" s="4">
        <f t="shared" ref="L1920:L1921" si="105">I1920/J1920</f>
        <v>2.0218978102189782</v>
      </c>
      <c r="M1920" s="4">
        <v>2.2000000000000002</v>
      </c>
      <c r="N1920" s="4" t="s">
        <v>65</v>
      </c>
      <c r="O1920" s="5" t="s">
        <v>57</v>
      </c>
      <c r="P1920" s="5" t="s">
        <v>58</v>
      </c>
      <c r="Q1920" s="4" t="s">
        <v>27</v>
      </c>
      <c r="R1920" s="4" t="s">
        <v>71</v>
      </c>
      <c r="S1920" s="4" t="s">
        <v>60</v>
      </c>
      <c r="T1920" s="4" t="s">
        <v>61</v>
      </c>
      <c r="U1920" s="4" t="s">
        <v>33</v>
      </c>
      <c r="V1920" s="4" t="s">
        <v>128</v>
      </c>
      <c r="Y1920" s="4" t="s">
        <v>62</v>
      </c>
    </row>
    <row r="1921" spans="1:30" x14ac:dyDescent="0.3">
      <c r="A1921" s="4" t="s">
        <v>7</v>
      </c>
      <c r="B1921" s="5">
        <v>3</v>
      </c>
      <c r="C1921" s="4">
        <v>63</v>
      </c>
      <c r="D1921" s="4">
        <v>3</v>
      </c>
      <c r="F1921" s="4">
        <v>12</v>
      </c>
      <c r="G1921" s="4">
        <v>63</v>
      </c>
      <c r="H1921" s="6" t="s">
        <v>726</v>
      </c>
      <c r="I1921" s="4">
        <v>18.7</v>
      </c>
      <c r="J1921" s="4">
        <v>12.3</v>
      </c>
      <c r="K1921" s="4" t="str">
        <f t="shared" si="104"/>
        <v>Flake</v>
      </c>
      <c r="L1921" s="4">
        <f t="shared" si="105"/>
        <v>1.5203252032520325</v>
      </c>
      <c r="M1921" s="4">
        <v>2</v>
      </c>
      <c r="N1921" s="4" t="s">
        <v>234</v>
      </c>
      <c r="O1921" s="5" t="s">
        <v>57</v>
      </c>
      <c r="P1921" s="5" t="s">
        <v>58</v>
      </c>
      <c r="Q1921" s="4" t="s">
        <v>27</v>
      </c>
      <c r="R1921" s="4" t="s">
        <v>83</v>
      </c>
      <c r="S1921" s="4" t="s">
        <v>67</v>
      </c>
      <c r="T1921" s="4" t="s">
        <v>61</v>
      </c>
      <c r="U1921" s="4" t="s">
        <v>34</v>
      </c>
      <c r="Y1921" s="4" t="s">
        <v>62</v>
      </c>
    </row>
    <row r="1922" spans="1:30" x14ac:dyDescent="0.3">
      <c r="A1922" s="4" t="s">
        <v>7</v>
      </c>
      <c r="B1922" s="5">
        <v>3</v>
      </c>
      <c r="C1922" s="4">
        <v>63</v>
      </c>
      <c r="D1922" s="4">
        <v>3</v>
      </c>
      <c r="F1922" s="4">
        <v>12</v>
      </c>
      <c r="G1922" s="4">
        <v>63</v>
      </c>
      <c r="H1922" s="6" t="s">
        <v>727</v>
      </c>
      <c r="I1922" s="4">
        <v>40.6</v>
      </c>
      <c r="J1922" s="4">
        <v>18.600000000000001</v>
      </c>
      <c r="M1922" s="4">
        <v>12.4</v>
      </c>
      <c r="N1922" s="4" t="s">
        <v>89</v>
      </c>
      <c r="O1922" s="5" t="s">
        <v>57</v>
      </c>
      <c r="P1922" s="5" t="s">
        <v>66</v>
      </c>
      <c r="Q1922" s="4" t="s">
        <v>27</v>
      </c>
      <c r="R1922" s="4" t="s">
        <v>71</v>
      </c>
      <c r="S1922" s="4" t="s">
        <v>60</v>
      </c>
      <c r="T1922" s="4" t="s">
        <v>76</v>
      </c>
      <c r="Y1922" s="4" t="s">
        <v>62</v>
      </c>
      <c r="AD1922" s="4" t="s">
        <v>174</v>
      </c>
    </row>
    <row r="1923" spans="1:30" x14ac:dyDescent="0.3">
      <c r="A1923" s="4" t="s">
        <v>7</v>
      </c>
      <c r="B1923" s="5">
        <v>3</v>
      </c>
      <c r="C1923" s="4">
        <v>63</v>
      </c>
      <c r="D1923" s="4">
        <v>3</v>
      </c>
      <c r="F1923" s="4">
        <v>12</v>
      </c>
      <c r="G1923" s="4">
        <v>63</v>
      </c>
      <c r="H1923" s="6" t="s">
        <v>728</v>
      </c>
      <c r="I1923" s="4">
        <v>11.4</v>
      </c>
      <c r="J1923" s="4">
        <v>12.5</v>
      </c>
      <c r="M1923" s="4">
        <v>3.4</v>
      </c>
      <c r="N1923" s="4" t="s">
        <v>89</v>
      </c>
      <c r="O1923" s="5" t="s">
        <v>57</v>
      </c>
      <c r="P1923" s="5" t="s">
        <v>153</v>
      </c>
      <c r="Q1923" s="4" t="s">
        <v>27</v>
      </c>
      <c r="Y1923" s="4" t="s">
        <v>62</v>
      </c>
    </row>
    <row r="1924" spans="1:30" x14ac:dyDescent="0.3">
      <c r="A1924" s="4" t="s">
        <v>7</v>
      </c>
      <c r="B1924" s="5">
        <v>3</v>
      </c>
      <c r="C1924" s="4">
        <v>63</v>
      </c>
      <c r="D1924" s="4">
        <v>3</v>
      </c>
      <c r="F1924" s="4">
        <v>12</v>
      </c>
      <c r="G1924" s="4">
        <v>63</v>
      </c>
      <c r="H1924" s="6" t="s">
        <v>729</v>
      </c>
      <c r="I1924" s="4">
        <v>19.899999999999999</v>
      </c>
      <c r="J1924" s="4">
        <v>15.4</v>
      </c>
      <c r="M1924" s="4">
        <v>3.7</v>
      </c>
      <c r="N1924" s="4" t="s">
        <v>65</v>
      </c>
      <c r="O1924" s="5" t="s">
        <v>57</v>
      </c>
      <c r="P1924" s="5" t="s">
        <v>66</v>
      </c>
      <c r="Q1924" s="4" t="s">
        <v>27</v>
      </c>
      <c r="R1924" s="4" t="s">
        <v>71</v>
      </c>
      <c r="S1924" s="4" t="s">
        <v>67</v>
      </c>
      <c r="T1924" s="4" t="s">
        <v>61</v>
      </c>
      <c r="Y1924" s="4" t="s">
        <v>62</v>
      </c>
    </row>
    <row r="1925" spans="1:30" x14ac:dyDescent="0.3">
      <c r="A1925" s="4" t="s">
        <v>7</v>
      </c>
      <c r="B1925" s="5">
        <v>3</v>
      </c>
      <c r="C1925" s="4">
        <v>63</v>
      </c>
      <c r="D1925" s="4">
        <v>3</v>
      </c>
      <c r="F1925" s="4">
        <v>12</v>
      </c>
      <c r="G1925" s="4">
        <v>63</v>
      </c>
      <c r="H1925" s="6" t="s">
        <v>730</v>
      </c>
      <c r="I1925" s="4">
        <v>15.1</v>
      </c>
      <c r="J1925" s="4">
        <v>22.7</v>
      </c>
      <c r="M1925" s="4">
        <v>6.1</v>
      </c>
      <c r="N1925" s="4" t="s">
        <v>65</v>
      </c>
      <c r="O1925" s="5" t="s">
        <v>57</v>
      </c>
      <c r="P1925" s="5" t="s">
        <v>586</v>
      </c>
      <c r="Q1925" s="4" t="s">
        <v>27</v>
      </c>
      <c r="Y1925" s="4" t="s">
        <v>62</v>
      </c>
    </row>
    <row r="1926" spans="1:30" x14ac:dyDescent="0.3">
      <c r="A1926" s="4" t="s">
        <v>7</v>
      </c>
      <c r="B1926" s="5">
        <v>3</v>
      </c>
      <c r="C1926" s="4">
        <v>63</v>
      </c>
      <c r="D1926" s="4">
        <v>3</v>
      </c>
      <c r="F1926" s="4">
        <v>12</v>
      </c>
      <c r="G1926" s="4">
        <v>63</v>
      </c>
      <c r="H1926" s="6" t="s">
        <v>731</v>
      </c>
      <c r="I1926" s="4">
        <v>16.399999999999999</v>
      </c>
      <c r="J1926" s="4">
        <v>19.399999999999999</v>
      </c>
      <c r="M1926" s="4">
        <v>2.6</v>
      </c>
      <c r="N1926" s="4" t="s">
        <v>115</v>
      </c>
      <c r="O1926" s="5" t="s">
        <v>57</v>
      </c>
      <c r="P1926" s="5" t="s">
        <v>75</v>
      </c>
      <c r="Q1926" s="4" t="s">
        <v>27</v>
      </c>
      <c r="R1926" s="4" t="s">
        <v>123</v>
      </c>
      <c r="S1926" s="4" t="s">
        <v>60</v>
      </c>
      <c r="T1926" s="4" t="s">
        <v>61</v>
      </c>
      <c r="U1926" s="4" t="s">
        <v>36</v>
      </c>
      <c r="Y1926" s="4" t="s">
        <v>62</v>
      </c>
    </row>
    <row r="1927" spans="1:30" x14ac:dyDescent="0.3">
      <c r="A1927" s="4" t="s">
        <v>7</v>
      </c>
      <c r="B1927" s="5">
        <v>3</v>
      </c>
      <c r="C1927" s="4">
        <v>63</v>
      </c>
      <c r="D1927" s="4">
        <v>3</v>
      </c>
      <c r="F1927" s="4">
        <v>12</v>
      </c>
      <c r="G1927" s="4">
        <v>63</v>
      </c>
      <c r="H1927" s="6" t="s">
        <v>732</v>
      </c>
      <c r="I1927" s="4">
        <v>14.5</v>
      </c>
      <c r="J1927" s="4">
        <v>11.1</v>
      </c>
      <c r="M1927" s="4">
        <v>2.9</v>
      </c>
      <c r="N1927" s="4" t="s">
        <v>65</v>
      </c>
      <c r="O1927" s="5" t="s">
        <v>57</v>
      </c>
      <c r="P1927" s="5" t="s">
        <v>26</v>
      </c>
      <c r="Q1927" s="4" t="s">
        <v>27</v>
      </c>
      <c r="Y1927" s="4" t="s">
        <v>62</v>
      </c>
    </row>
    <row r="1928" spans="1:30" x14ac:dyDescent="0.3">
      <c r="A1928" s="4" t="s">
        <v>7</v>
      </c>
      <c r="B1928" s="5">
        <v>3</v>
      </c>
      <c r="C1928" s="4">
        <v>63</v>
      </c>
      <c r="D1928" s="4">
        <v>3</v>
      </c>
      <c r="F1928" s="4">
        <v>12</v>
      </c>
      <c r="G1928" s="4">
        <v>63</v>
      </c>
      <c r="H1928" s="6" t="s">
        <v>733</v>
      </c>
      <c r="I1928" s="4">
        <v>16.7</v>
      </c>
      <c r="J1928" s="4">
        <v>16.2</v>
      </c>
      <c r="M1928" s="4">
        <v>2.2000000000000002</v>
      </c>
      <c r="N1928" s="4" t="s">
        <v>151</v>
      </c>
      <c r="O1928" s="5" t="s">
        <v>57</v>
      </c>
      <c r="P1928" s="5" t="s">
        <v>66</v>
      </c>
      <c r="Q1928" s="4" t="s">
        <v>29</v>
      </c>
      <c r="R1928" s="4" t="s">
        <v>101</v>
      </c>
      <c r="S1928" s="4" t="s">
        <v>67</v>
      </c>
      <c r="T1928" s="4" t="s">
        <v>61</v>
      </c>
      <c r="Y1928" s="4" t="s">
        <v>62</v>
      </c>
    </row>
    <row r="1929" spans="1:30" x14ac:dyDescent="0.3">
      <c r="A1929" s="4" t="s">
        <v>7</v>
      </c>
      <c r="B1929" s="5">
        <v>3</v>
      </c>
      <c r="C1929" s="4">
        <v>63</v>
      </c>
      <c r="D1929" s="4">
        <v>3</v>
      </c>
      <c r="F1929" s="4">
        <v>12</v>
      </c>
      <c r="G1929" s="4">
        <v>63</v>
      </c>
      <c r="H1929" s="6" t="s">
        <v>734</v>
      </c>
      <c r="I1929" s="4">
        <v>22.8</v>
      </c>
      <c r="J1929" s="4">
        <v>18.8</v>
      </c>
      <c r="M1929" s="4">
        <v>4.0999999999999996</v>
      </c>
      <c r="N1929" s="4" t="s">
        <v>65</v>
      </c>
      <c r="O1929" s="5" t="s">
        <v>57</v>
      </c>
      <c r="P1929" s="5" t="s">
        <v>586</v>
      </c>
      <c r="Q1929" s="4" t="s">
        <v>27</v>
      </c>
      <c r="Y1929" s="4" t="s">
        <v>62</v>
      </c>
    </row>
    <row r="1930" spans="1:30" x14ac:dyDescent="0.3">
      <c r="A1930" s="4" t="s">
        <v>7</v>
      </c>
      <c r="B1930" s="5">
        <v>3</v>
      </c>
      <c r="C1930" s="4">
        <v>63</v>
      </c>
      <c r="D1930" s="4">
        <v>3</v>
      </c>
      <c r="F1930" s="4">
        <v>12</v>
      </c>
      <c r="G1930" s="4">
        <v>63</v>
      </c>
      <c r="H1930" s="6" t="s">
        <v>735</v>
      </c>
      <c r="I1930" s="4">
        <v>16.100000000000001</v>
      </c>
      <c r="J1930" s="4">
        <v>17.399999999999999</v>
      </c>
      <c r="M1930" s="4">
        <v>4.3</v>
      </c>
      <c r="N1930" s="4" t="s">
        <v>65</v>
      </c>
      <c r="O1930" s="5" t="s">
        <v>57</v>
      </c>
      <c r="P1930" s="5" t="s">
        <v>153</v>
      </c>
      <c r="Q1930" s="4" t="s">
        <v>27</v>
      </c>
      <c r="Y1930" s="4" t="s">
        <v>62</v>
      </c>
    </row>
    <row r="1931" spans="1:30" x14ac:dyDescent="0.3">
      <c r="A1931" s="4" t="s">
        <v>7</v>
      </c>
      <c r="B1931" s="5">
        <v>3</v>
      </c>
      <c r="C1931" s="4">
        <v>63</v>
      </c>
      <c r="D1931" s="4">
        <v>3</v>
      </c>
      <c r="F1931" s="4">
        <v>12</v>
      </c>
      <c r="G1931" s="4">
        <v>63</v>
      </c>
      <c r="H1931" s="6" t="s">
        <v>736</v>
      </c>
      <c r="I1931" s="4">
        <v>10.7</v>
      </c>
      <c r="J1931" s="4">
        <v>13</v>
      </c>
      <c r="M1931" s="4">
        <v>3.7</v>
      </c>
      <c r="N1931" s="4" t="s">
        <v>65</v>
      </c>
      <c r="O1931" s="5" t="s">
        <v>57</v>
      </c>
      <c r="P1931" s="5" t="s">
        <v>26</v>
      </c>
      <c r="Q1931" s="4" t="s">
        <v>27</v>
      </c>
      <c r="Y1931" s="4" t="s">
        <v>62</v>
      </c>
    </row>
    <row r="1932" spans="1:30" x14ac:dyDescent="0.3">
      <c r="A1932" s="4" t="s">
        <v>7</v>
      </c>
      <c r="B1932" s="5">
        <v>3</v>
      </c>
      <c r="C1932" s="4">
        <v>63</v>
      </c>
      <c r="D1932" s="4">
        <v>3</v>
      </c>
      <c r="F1932" s="4">
        <v>12</v>
      </c>
      <c r="G1932" s="4">
        <v>63</v>
      </c>
      <c r="H1932" s="6" t="s">
        <v>737</v>
      </c>
      <c r="I1932" s="4">
        <v>8</v>
      </c>
      <c r="J1932" s="4">
        <v>12.2</v>
      </c>
      <c r="M1932" s="4">
        <v>2.7</v>
      </c>
      <c r="N1932" s="4" t="s">
        <v>74</v>
      </c>
      <c r="O1932" s="5" t="s">
        <v>57</v>
      </c>
      <c r="P1932" s="5" t="s">
        <v>153</v>
      </c>
      <c r="Q1932" s="4" t="s">
        <v>27</v>
      </c>
      <c r="Y1932" s="4" t="s">
        <v>62</v>
      </c>
    </row>
    <row r="1933" spans="1:30" x14ac:dyDescent="0.3">
      <c r="A1933" s="4" t="s">
        <v>7</v>
      </c>
      <c r="B1933" s="5">
        <v>3</v>
      </c>
      <c r="C1933" s="4">
        <v>63</v>
      </c>
      <c r="D1933" s="4">
        <v>3</v>
      </c>
      <c r="F1933" s="4">
        <v>12</v>
      </c>
      <c r="G1933" s="4">
        <v>63</v>
      </c>
      <c r="H1933" s="6" t="s">
        <v>738</v>
      </c>
      <c r="I1933" s="4">
        <v>15.7</v>
      </c>
      <c r="J1933" s="4">
        <v>21</v>
      </c>
      <c r="M1933" s="4">
        <v>4.5</v>
      </c>
      <c r="N1933" s="4" t="s">
        <v>65</v>
      </c>
      <c r="O1933" s="5" t="s">
        <v>57</v>
      </c>
      <c r="P1933" s="5" t="s">
        <v>586</v>
      </c>
      <c r="Q1933" s="4" t="s">
        <v>27</v>
      </c>
      <c r="Y1933" s="4" t="s">
        <v>62</v>
      </c>
    </row>
    <row r="1934" spans="1:30" x14ac:dyDescent="0.3">
      <c r="A1934" s="4" t="s">
        <v>7</v>
      </c>
      <c r="B1934" s="5">
        <v>3</v>
      </c>
      <c r="C1934" s="4">
        <v>63</v>
      </c>
      <c r="D1934" s="4">
        <v>3</v>
      </c>
      <c r="F1934" s="4">
        <v>12</v>
      </c>
      <c r="G1934" s="4">
        <v>63</v>
      </c>
      <c r="H1934" s="6" t="s">
        <v>739</v>
      </c>
      <c r="I1934" s="4">
        <v>12.9</v>
      </c>
      <c r="J1934" s="4">
        <v>10.199999999999999</v>
      </c>
      <c r="M1934" s="4">
        <v>1.7</v>
      </c>
      <c r="N1934" s="4" t="s">
        <v>65</v>
      </c>
      <c r="O1934" s="5" t="s">
        <v>57</v>
      </c>
      <c r="P1934" s="5" t="s">
        <v>586</v>
      </c>
      <c r="Q1934" s="4" t="s">
        <v>27</v>
      </c>
      <c r="Y1934" s="4" t="s">
        <v>62</v>
      </c>
    </row>
    <row r="1935" spans="1:30" x14ac:dyDescent="0.3">
      <c r="A1935" s="4" t="s">
        <v>7</v>
      </c>
      <c r="B1935" s="5">
        <v>3</v>
      </c>
      <c r="C1935" s="4">
        <v>63</v>
      </c>
      <c r="D1935" s="4">
        <v>3</v>
      </c>
      <c r="F1935" s="4">
        <v>12</v>
      </c>
      <c r="G1935" s="4">
        <v>63</v>
      </c>
      <c r="H1935" s="6" t="s">
        <v>740</v>
      </c>
      <c r="I1935" s="4">
        <v>17.2</v>
      </c>
      <c r="J1935" s="4">
        <v>18.3</v>
      </c>
      <c r="M1935" s="4">
        <v>2.8</v>
      </c>
      <c r="N1935" s="4" t="s">
        <v>89</v>
      </c>
      <c r="O1935" s="5" t="s">
        <v>57</v>
      </c>
      <c r="P1935" s="5" t="s">
        <v>586</v>
      </c>
      <c r="Q1935" s="4" t="s">
        <v>27</v>
      </c>
      <c r="Y1935" s="4" t="s">
        <v>62</v>
      </c>
    </row>
    <row r="1936" spans="1:30" x14ac:dyDescent="0.3">
      <c r="A1936" s="4" t="s">
        <v>7</v>
      </c>
      <c r="B1936" s="5">
        <v>3</v>
      </c>
      <c r="C1936" s="4">
        <v>63</v>
      </c>
      <c r="D1936" s="4">
        <v>3</v>
      </c>
      <c r="F1936" s="4">
        <v>12</v>
      </c>
      <c r="G1936" s="4">
        <v>63</v>
      </c>
      <c r="H1936" s="6" t="s">
        <v>741</v>
      </c>
      <c r="I1936" s="4">
        <v>18.3</v>
      </c>
      <c r="J1936" s="4">
        <v>21</v>
      </c>
      <c r="M1936" s="4">
        <v>3.9</v>
      </c>
      <c r="N1936" s="4" t="s">
        <v>89</v>
      </c>
      <c r="O1936" s="5" t="s">
        <v>57</v>
      </c>
      <c r="P1936" s="5" t="s">
        <v>153</v>
      </c>
      <c r="Q1936" s="4" t="s">
        <v>29</v>
      </c>
      <c r="Y1936" s="4" t="s">
        <v>62</v>
      </c>
    </row>
    <row r="1937" spans="1:25" x14ac:dyDescent="0.3">
      <c r="A1937" s="4" t="s">
        <v>7</v>
      </c>
      <c r="B1937" s="5">
        <v>3</v>
      </c>
      <c r="C1937" s="4">
        <v>63</v>
      </c>
      <c r="D1937" s="4">
        <v>3</v>
      </c>
      <c r="F1937" s="4">
        <v>12</v>
      </c>
      <c r="G1937" s="4">
        <v>63</v>
      </c>
      <c r="H1937" s="6" t="s">
        <v>742</v>
      </c>
      <c r="I1937" s="4">
        <v>11.8</v>
      </c>
      <c r="J1937" s="4">
        <v>12.8</v>
      </c>
      <c r="M1937" s="4">
        <v>6.4</v>
      </c>
      <c r="N1937" s="4" t="s">
        <v>74</v>
      </c>
      <c r="O1937" s="5" t="s">
        <v>57</v>
      </c>
      <c r="P1937" s="5" t="s">
        <v>26</v>
      </c>
      <c r="Q1937" s="4" t="s">
        <v>27</v>
      </c>
      <c r="Y1937" s="4" t="s">
        <v>62</v>
      </c>
    </row>
    <row r="1938" spans="1:25" x14ac:dyDescent="0.3">
      <c r="A1938" s="4" t="s">
        <v>7</v>
      </c>
      <c r="B1938" s="5">
        <v>3</v>
      </c>
      <c r="C1938" s="4">
        <v>63</v>
      </c>
      <c r="D1938" s="4">
        <v>3</v>
      </c>
      <c r="F1938" s="4">
        <v>12</v>
      </c>
      <c r="G1938" s="4">
        <v>63</v>
      </c>
      <c r="H1938" s="6" t="s">
        <v>743</v>
      </c>
      <c r="I1938" s="4">
        <v>19.7</v>
      </c>
      <c r="J1938" s="4">
        <v>32.299999999999997</v>
      </c>
      <c r="M1938" s="4">
        <v>7.3</v>
      </c>
      <c r="N1938" s="4" t="s">
        <v>89</v>
      </c>
      <c r="O1938" s="5" t="s">
        <v>57</v>
      </c>
      <c r="P1938" s="5" t="s">
        <v>586</v>
      </c>
      <c r="Q1938" s="4" t="s">
        <v>27</v>
      </c>
      <c r="Y1938" s="4" t="s">
        <v>62</v>
      </c>
    </row>
    <row r="1939" spans="1:25" x14ac:dyDescent="0.3">
      <c r="A1939" s="4" t="s">
        <v>7</v>
      </c>
      <c r="B1939" s="5">
        <v>3</v>
      </c>
      <c r="C1939" s="4">
        <v>63</v>
      </c>
      <c r="D1939" s="4">
        <v>3</v>
      </c>
      <c r="F1939" s="4">
        <v>12</v>
      </c>
      <c r="G1939" s="4">
        <v>63</v>
      </c>
      <c r="H1939" s="6" t="s">
        <v>744</v>
      </c>
      <c r="I1939" s="4">
        <v>24.4</v>
      </c>
      <c r="J1939" s="4">
        <v>15.5</v>
      </c>
      <c r="M1939" s="4">
        <v>7</v>
      </c>
      <c r="N1939" s="4" t="s">
        <v>74</v>
      </c>
      <c r="O1939" s="5" t="s">
        <v>57</v>
      </c>
      <c r="P1939" s="5" t="s">
        <v>26</v>
      </c>
      <c r="Q1939" s="4" t="s">
        <v>27</v>
      </c>
      <c r="Y1939" s="4" t="s">
        <v>62</v>
      </c>
    </row>
    <row r="1940" spans="1:25" x14ac:dyDescent="0.3">
      <c r="A1940" s="4" t="s">
        <v>7</v>
      </c>
      <c r="B1940" s="5">
        <v>3</v>
      </c>
      <c r="C1940" s="4">
        <v>63</v>
      </c>
      <c r="D1940" s="4">
        <v>3</v>
      </c>
      <c r="F1940" s="4">
        <v>12</v>
      </c>
      <c r="G1940" s="4">
        <v>63</v>
      </c>
      <c r="H1940" s="6" t="s">
        <v>745</v>
      </c>
      <c r="I1940" s="4">
        <v>16</v>
      </c>
      <c r="J1940" s="4">
        <v>13</v>
      </c>
      <c r="M1940" s="4">
        <v>6.3</v>
      </c>
      <c r="N1940" s="4" t="s">
        <v>56</v>
      </c>
      <c r="O1940" s="5" t="s">
        <v>57</v>
      </c>
      <c r="P1940" s="5" t="s">
        <v>26</v>
      </c>
      <c r="Q1940" s="4" t="s">
        <v>27</v>
      </c>
      <c r="Y1940" s="4" t="s">
        <v>62</v>
      </c>
    </row>
    <row r="1941" spans="1:25" x14ac:dyDescent="0.3">
      <c r="A1941" s="4" t="s">
        <v>7</v>
      </c>
      <c r="B1941" s="5">
        <v>3</v>
      </c>
      <c r="C1941" s="4">
        <v>63</v>
      </c>
      <c r="D1941" s="4">
        <v>3</v>
      </c>
      <c r="F1941" s="4">
        <v>12</v>
      </c>
      <c r="G1941" s="4">
        <v>63</v>
      </c>
      <c r="H1941" s="6" t="s">
        <v>746</v>
      </c>
      <c r="I1941" s="4">
        <v>21.9</v>
      </c>
      <c r="J1941" s="4">
        <v>27.8</v>
      </c>
      <c r="M1941" s="4">
        <v>3.7</v>
      </c>
      <c r="N1941" s="4" t="s">
        <v>151</v>
      </c>
      <c r="O1941" s="5" t="s">
        <v>57</v>
      </c>
      <c r="P1941" s="5" t="s">
        <v>75</v>
      </c>
      <c r="Q1941" s="4" t="s">
        <v>27</v>
      </c>
      <c r="R1941" s="4" t="s">
        <v>71</v>
      </c>
      <c r="S1941" s="4" t="s">
        <v>67</v>
      </c>
      <c r="T1941" s="4" t="s">
        <v>61</v>
      </c>
      <c r="U1941" s="4" t="s">
        <v>36</v>
      </c>
      <c r="Y1941" s="4" t="s">
        <v>62</v>
      </c>
    </row>
    <row r="1942" spans="1:25" x14ac:dyDescent="0.3">
      <c r="A1942" s="4" t="s">
        <v>7</v>
      </c>
      <c r="B1942" s="5">
        <v>3</v>
      </c>
      <c r="C1942" s="4">
        <v>63</v>
      </c>
      <c r="D1942" s="4">
        <v>3</v>
      </c>
      <c r="F1942" s="4">
        <v>12</v>
      </c>
      <c r="G1942" s="4">
        <v>63</v>
      </c>
      <c r="H1942" s="6" t="s">
        <v>747</v>
      </c>
      <c r="I1942" s="4">
        <v>15.2</v>
      </c>
      <c r="J1942" s="4">
        <v>28</v>
      </c>
      <c r="M1942" s="4">
        <v>8.1</v>
      </c>
      <c r="N1942" s="4" t="s">
        <v>65</v>
      </c>
      <c r="O1942" s="5" t="s">
        <v>57</v>
      </c>
      <c r="P1942" s="5" t="s">
        <v>153</v>
      </c>
      <c r="Q1942" s="4" t="s">
        <v>27</v>
      </c>
      <c r="Y1942" s="4" t="s">
        <v>62</v>
      </c>
    </row>
    <row r="1943" spans="1:25" x14ac:dyDescent="0.3">
      <c r="A1943" s="4" t="s">
        <v>7</v>
      </c>
      <c r="B1943" s="5">
        <v>3</v>
      </c>
      <c r="C1943" s="4">
        <v>63</v>
      </c>
      <c r="D1943" s="4">
        <v>3</v>
      </c>
      <c r="F1943" s="4">
        <v>12</v>
      </c>
      <c r="G1943" s="4">
        <v>63</v>
      </c>
      <c r="H1943" s="6" t="s">
        <v>748</v>
      </c>
      <c r="I1943" s="4">
        <v>13.9</v>
      </c>
      <c r="J1943" s="4">
        <v>20.399999999999999</v>
      </c>
      <c r="M1943" s="4">
        <v>4.7</v>
      </c>
      <c r="N1943" s="4" t="s">
        <v>115</v>
      </c>
      <c r="O1943" s="5" t="s">
        <v>57</v>
      </c>
      <c r="P1943" s="5" t="s">
        <v>153</v>
      </c>
      <c r="Q1943" s="4" t="s">
        <v>27</v>
      </c>
      <c r="X1943" s="4" t="s">
        <v>128</v>
      </c>
      <c r="Y1943" s="4" t="s">
        <v>62</v>
      </c>
    </row>
    <row r="1944" spans="1:25" x14ac:dyDescent="0.3">
      <c r="A1944" s="4" t="s">
        <v>7</v>
      </c>
      <c r="B1944" s="5">
        <v>3</v>
      </c>
      <c r="C1944" s="4">
        <v>63</v>
      </c>
      <c r="D1944" s="4">
        <v>3</v>
      </c>
      <c r="F1944" s="4">
        <v>12</v>
      </c>
      <c r="G1944" s="4">
        <v>63</v>
      </c>
      <c r="H1944" s="6" t="s">
        <v>749</v>
      </c>
      <c r="I1944" s="4">
        <v>18.5</v>
      </c>
      <c r="J1944" s="4">
        <v>23.7</v>
      </c>
      <c r="M1944" s="4">
        <v>6</v>
      </c>
      <c r="N1944" s="4" t="s">
        <v>65</v>
      </c>
      <c r="O1944" s="5" t="s">
        <v>57</v>
      </c>
      <c r="P1944" s="5" t="s">
        <v>153</v>
      </c>
      <c r="Q1944" s="4" t="s">
        <v>27</v>
      </c>
      <c r="Y1944" s="4" t="s">
        <v>62</v>
      </c>
    </row>
    <row r="1945" spans="1:25" x14ac:dyDescent="0.3">
      <c r="A1945" s="4" t="s">
        <v>7</v>
      </c>
      <c r="B1945" s="5">
        <v>3</v>
      </c>
      <c r="C1945" s="4">
        <v>63</v>
      </c>
      <c r="D1945" s="4">
        <v>3</v>
      </c>
      <c r="F1945" s="4">
        <v>12</v>
      </c>
      <c r="G1945" s="4">
        <v>63</v>
      </c>
      <c r="H1945" s="6" t="s">
        <v>750</v>
      </c>
      <c r="I1945" s="4">
        <v>22.9</v>
      </c>
      <c r="J1945" s="4">
        <v>31</v>
      </c>
      <c r="M1945" s="4">
        <v>12.7</v>
      </c>
      <c r="N1945" s="4" t="s">
        <v>65</v>
      </c>
      <c r="O1945" s="5" t="s">
        <v>57</v>
      </c>
      <c r="P1945" s="5" t="s">
        <v>26</v>
      </c>
      <c r="Q1945" s="4" t="s">
        <v>27</v>
      </c>
      <c r="Y1945" s="4" t="s">
        <v>62</v>
      </c>
    </row>
    <row r="1946" spans="1:25" x14ac:dyDescent="0.3">
      <c r="A1946" s="4" t="s">
        <v>7</v>
      </c>
      <c r="B1946" s="5">
        <v>3</v>
      </c>
      <c r="C1946" s="4">
        <v>63</v>
      </c>
      <c r="D1946" s="4">
        <v>3</v>
      </c>
      <c r="F1946" s="4">
        <v>12</v>
      </c>
      <c r="G1946" s="4">
        <v>63</v>
      </c>
      <c r="H1946" s="6" t="s">
        <v>751</v>
      </c>
      <c r="I1946" s="4">
        <v>23</v>
      </c>
      <c r="J1946" s="4">
        <v>25.2</v>
      </c>
      <c r="M1946" s="4">
        <v>7</v>
      </c>
      <c r="N1946" s="4" t="s">
        <v>89</v>
      </c>
      <c r="O1946" s="5" t="s">
        <v>57</v>
      </c>
      <c r="P1946" s="5" t="s">
        <v>153</v>
      </c>
      <c r="Q1946" s="4" t="s">
        <v>27</v>
      </c>
      <c r="Y1946" s="4" t="s">
        <v>62</v>
      </c>
    </row>
    <row r="1947" spans="1:25" x14ac:dyDescent="0.3">
      <c r="A1947" s="4" t="s">
        <v>7</v>
      </c>
      <c r="B1947" s="5">
        <v>3</v>
      </c>
      <c r="C1947" s="4">
        <v>63</v>
      </c>
      <c r="D1947" s="4">
        <v>3</v>
      </c>
      <c r="F1947" s="4">
        <v>12</v>
      </c>
      <c r="G1947" s="4">
        <v>63</v>
      </c>
      <c r="H1947" s="6" t="s">
        <v>752</v>
      </c>
      <c r="I1947" s="4">
        <v>25</v>
      </c>
      <c r="J1947" s="4">
        <v>13.3</v>
      </c>
      <c r="M1947" s="4">
        <v>3.9</v>
      </c>
      <c r="N1947" s="4" t="s">
        <v>89</v>
      </c>
      <c r="O1947" s="5" t="s">
        <v>57</v>
      </c>
      <c r="P1947" s="5" t="s">
        <v>586</v>
      </c>
      <c r="Q1947" s="4" t="s">
        <v>27</v>
      </c>
      <c r="Y1947" s="4" t="s">
        <v>62</v>
      </c>
    </row>
    <row r="1948" spans="1:25" x14ac:dyDescent="0.3">
      <c r="A1948" s="4" t="s">
        <v>7</v>
      </c>
      <c r="B1948" s="5">
        <v>3</v>
      </c>
      <c r="C1948" s="4">
        <v>63</v>
      </c>
      <c r="D1948" s="4">
        <v>3</v>
      </c>
      <c r="F1948" s="4">
        <v>12</v>
      </c>
      <c r="G1948" s="4">
        <v>63</v>
      </c>
      <c r="H1948" s="6" t="s">
        <v>753</v>
      </c>
      <c r="I1948" s="4">
        <v>17</v>
      </c>
      <c r="J1948" s="4">
        <v>21.7</v>
      </c>
      <c r="M1948" s="4">
        <v>8.3000000000000007</v>
      </c>
      <c r="N1948" s="4" t="s">
        <v>234</v>
      </c>
      <c r="O1948" s="5" t="s">
        <v>57</v>
      </c>
      <c r="P1948" s="5" t="s">
        <v>153</v>
      </c>
      <c r="Q1948" s="4" t="s">
        <v>27</v>
      </c>
      <c r="Y1948" s="4" t="s">
        <v>62</v>
      </c>
    </row>
    <row r="1949" spans="1:25" x14ac:dyDescent="0.3">
      <c r="A1949" s="4" t="s">
        <v>7</v>
      </c>
      <c r="B1949" s="5">
        <v>3</v>
      </c>
      <c r="C1949" s="4">
        <v>63</v>
      </c>
      <c r="D1949" s="4">
        <v>3</v>
      </c>
      <c r="F1949" s="4">
        <v>12</v>
      </c>
      <c r="G1949" s="4">
        <v>63</v>
      </c>
      <c r="H1949" s="6" t="s">
        <v>754</v>
      </c>
      <c r="I1949" s="4">
        <v>17.3</v>
      </c>
      <c r="J1949" s="4">
        <v>20.2</v>
      </c>
      <c r="M1949" s="4">
        <v>4.5999999999999996</v>
      </c>
      <c r="N1949" s="4" t="s">
        <v>89</v>
      </c>
      <c r="O1949" s="5" t="s">
        <v>57</v>
      </c>
      <c r="P1949" s="5" t="s">
        <v>75</v>
      </c>
      <c r="Q1949" s="4" t="s">
        <v>27</v>
      </c>
      <c r="R1949" s="4" t="s">
        <v>71</v>
      </c>
      <c r="S1949" s="4" t="s">
        <v>60</v>
      </c>
      <c r="T1949" s="4" t="s">
        <v>61</v>
      </c>
      <c r="U1949" s="4" t="s">
        <v>33</v>
      </c>
      <c r="V1949" s="4" t="s">
        <v>128</v>
      </c>
      <c r="W1949" s="4" t="s">
        <v>68</v>
      </c>
      <c r="Y1949" s="4" t="s">
        <v>62</v>
      </c>
    </row>
    <row r="1950" spans="1:25" x14ac:dyDescent="0.3">
      <c r="A1950" s="4" t="s">
        <v>7</v>
      </c>
      <c r="B1950" s="5">
        <v>3</v>
      </c>
      <c r="C1950" s="4">
        <v>63</v>
      </c>
      <c r="D1950" s="4">
        <v>3</v>
      </c>
      <c r="F1950" s="4">
        <v>12</v>
      </c>
      <c r="G1950" s="4">
        <v>63</v>
      </c>
      <c r="H1950" s="6" t="s">
        <v>755</v>
      </c>
      <c r="I1950" s="4">
        <v>14.2</v>
      </c>
      <c r="J1950" s="4">
        <v>21.2</v>
      </c>
      <c r="M1950" s="4">
        <v>4.4000000000000004</v>
      </c>
      <c r="N1950" s="4" t="s">
        <v>74</v>
      </c>
      <c r="O1950" s="5" t="s">
        <v>57</v>
      </c>
      <c r="P1950" s="5" t="s">
        <v>153</v>
      </c>
      <c r="Q1950" s="4" t="s">
        <v>27</v>
      </c>
      <c r="Y1950" s="4" t="s">
        <v>62</v>
      </c>
    </row>
    <row r="1951" spans="1:25" x14ac:dyDescent="0.3">
      <c r="A1951" s="4" t="s">
        <v>7</v>
      </c>
      <c r="B1951" s="5">
        <v>3</v>
      </c>
      <c r="C1951" s="4">
        <v>63</v>
      </c>
      <c r="D1951" s="4">
        <v>3</v>
      </c>
      <c r="F1951" s="4">
        <v>12</v>
      </c>
      <c r="G1951" s="4">
        <v>63</v>
      </c>
      <c r="H1951" s="6" t="s">
        <v>756</v>
      </c>
      <c r="I1951" s="4">
        <v>17.5</v>
      </c>
      <c r="J1951" s="4">
        <v>30.1</v>
      </c>
      <c r="M1951" s="4">
        <v>3.9</v>
      </c>
      <c r="N1951" s="4" t="s">
        <v>89</v>
      </c>
      <c r="O1951" s="5" t="s">
        <v>57</v>
      </c>
      <c r="P1951" s="5" t="s">
        <v>586</v>
      </c>
      <c r="Q1951" s="4" t="s">
        <v>27</v>
      </c>
      <c r="Y1951" s="4" t="s">
        <v>62</v>
      </c>
    </row>
    <row r="1952" spans="1:25" x14ac:dyDescent="0.3">
      <c r="A1952" s="4" t="s">
        <v>7</v>
      </c>
      <c r="B1952" s="5">
        <v>3</v>
      </c>
      <c r="C1952" s="4">
        <v>63</v>
      </c>
      <c r="D1952" s="4">
        <v>3</v>
      </c>
      <c r="F1952" s="4">
        <v>12</v>
      </c>
      <c r="G1952" s="4">
        <v>63</v>
      </c>
      <c r="H1952" s="6" t="s">
        <v>757</v>
      </c>
      <c r="I1952" s="4">
        <v>13.8</v>
      </c>
      <c r="J1952" s="4">
        <v>11.6</v>
      </c>
      <c r="M1952" s="4">
        <v>2.8</v>
      </c>
      <c r="N1952" s="4" t="s">
        <v>115</v>
      </c>
      <c r="O1952" s="5" t="s">
        <v>57</v>
      </c>
      <c r="P1952" s="5" t="s">
        <v>26</v>
      </c>
      <c r="Q1952" s="4" t="s">
        <v>27</v>
      </c>
      <c r="Y1952" s="4" t="s">
        <v>62</v>
      </c>
    </row>
    <row r="1953" spans="1:30" x14ac:dyDescent="0.3">
      <c r="A1953" s="4" t="s">
        <v>7</v>
      </c>
      <c r="B1953" s="5">
        <v>3</v>
      </c>
      <c r="C1953" s="4">
        <v>63</v>
      </c>
      <c r="D1953" s="4">
        <v>3</v>
      </c>
      <c r="F1953" s="4">
        <v>12</v>
      </c>
      <c r="G1953" s="4">
        <v>63</v>
      </c>
      <c r="H1953" s="6" t="s">
        <v>758</v>
      </c>
      <c r="I1953" s="4">
        <v>10.6</v>
      </c>
      <c r="J1953" s="4">
        <v>18.8</v>
      </c>
      <c r="M1953" s="4">
        <v>3.1</v>
      </c>
      <c r="N1953" s="4" t="s">
        <v>65</v>
      </c>
      <c r="O1953" s="5" t="s">
        <v>57</v>
      </c>
      <c r="P1953" s="5" t="s">
        <v>586</v>
      </c>
      <c r="Q1953" s="4" t="s">
        <v>27</v>
      </c>
      <c r="Y1953" s="4" t="s">
        <v>62</v>
      </c>
    </row>
    <row r="1954" spans="1:30" x14ac:dyDescent="0.3">
      <c r="A1954" s="4" t="s">
        <v>7</v>
      </c>
      <c r="B1954" s="5">
        <v>3</v>
      </c>
      <c r="C1954" s="4">
        <v>63</v>
      </c>
      <c r="D1954" s="4">
        <v>3</v>
      </c>
      <c r="F1954" s="4">
        <v>12</v>
      </c>
      <c r="G1954" s="4">
        <v>63</v>
      </c>
      <c r="H1954" s="6" t="s">
        <v>759</v>
      </c>
      <c r="I1954" s="4">
        <v>16.8</v>
      </c>
      <c r="J1954" s="4">
        <v>13</v>
      </c>
      <c r="K1954" s="4" t="str">
        <f>IF(J1954&lt;(I1954/2),"Blade","Flake")</f>
        <v>Flake</v>
      </c>
      <c r="L1954" s="4">
        <f>I1954/J1954</f>
        <v>1.2923076923076924</v>
      </c>
      <c r="M1954" s="4">
        <v>4.5999999999999996</v>
      </c>
      <c r="N1954" s="4" t="s">
        <v>65</v>
      </c>
      <c r="O1954" s="5" t="s">
        <v>57</v>
      </c>
      <c r="P1954" s="5" t="s">
        <v>58</v>
      </c>
      <c r="Q1954" s="4" t="s">
        <v>27</v>
      </c>
      <c r="R1954" s="4" t="s">
        <v>71</v>
      </c>
      <c r="S1954" s="4" t="s">
        <v>60</v>
      </c>
      <c r="T1954" s="4" t="s">
        <v>61</v>
      </c>
      <c r="U1954" s="4" t="s">
        <v>33</v>
      </c>
      <c r="Y1954" s="4" t="s">
        <v>62</v>
      </c>
    </row>
    <row r="1955" spans="1:30" x14ac:dyDescent="0.3">
      <c r="A1955" s="4" t="s">
        <v>7</v>
      </c>
      <c r="B1955" s="5">
        <v>3</v>
      </c>
      <c r="C1955" s="4">
        <v>63</v>
      </c>
      <c r="D1955" s="4">
        <v>3</v>
      </c>
      <c r="F1955" s="4">
        <v>12</v>
      </c>
      <c r="G1955" s="4">
        <v>63</v>
      </c>
      <c r="H1955" s="6" t="s">
        <v>760</v>
      </c>
      <c r="I1955" s="4">
        <v>26.8</v>
      </c>
      <c r="J1955" s="4">
        <v>12.4</v>
      </c>
      <c r="M1955" s="4">
        <v>2.8</v>
      </c>
      <c r="N1955" s="4" t="s">
        <v>89</v>
      </c>
      <c r="O1955" s="5" t="s">
        <v>57</v>
      </c>
      <c r="P1955" s="5" t="s">
        <v>75</v>
      </c>
      <c r="Q1955" s="4" t="s">
        <v>27</v>
      </c>
      <c r="R1955" s="4" t="s">
        <v>71</v>
      </c>
      <c r="S1955" s="4" t="s">
        <v>67</v>
      </c>
      <c r="T1955" s="4" t="s">
        <v>61</v>
      </c>
      <c r="U1955" s="4" t="s">
        <v>33</v>
      </c>
      <c r="Y1955" s="4" t="s">
        <v>62</v>
      </c>
    </row>
    <row r="1956" spans="1:30" x14ac:dyDescent="0.3">
      <c r="A1956" s="4" t="s">
        <v>7</v>
      </c>
      <c r="B1956" s="5">
        <v>3</v>
      </c>
      <c r="C1956" s="4">
        <v>63</v>
      </c>
      <c r="D1956" s="4">
        <v>3</v>
      </c>
      <c r="F1956" s="4">
        <v>12</v>
      </c>
      <c r="G1956" s="4">
        <v>63</v>
      </c>
      <c r="H1956" s="6" t="s">
        <v>761</v>
      </c>
      <c r="I1956" s="4">
        <v>16.7</v>
      </c>
      <c r="J1956" s="4">
        <v>10.7</v>
      </c>
      <c r="K1956" s="4" t="str">
        <f>IF(J1956&lt;(I1956/2),"Blade","Flake")</f>
        <v>Flake</v>
      </c>
      <c r="L1956" s="4">
        <f>I1956/J1956</f>
        <v>1.5607476635514019</v>
      </c>
      <c r="M1956" s="4">
        <v>1.7</v>
      </c>
      <c r="N1956" s="4" t="s">
        <v>151</v>
      </c>
      <c r="O1956" s="5" t="s">
        <v>57</v>
      </c>
      <c r="P1956" s="5" t="s">
        <v>58</v>
      </c>
      <c r="Q1956" s="4" t="s">
        <v>27</v>
      </c>
      <c r="R1956" s="4" t="s">
        <v>71</v>
      </c>
      <c r="S1956" s="4" t="s">
        <v>67</v>
      </c>
      <c r="T1956" s="4" t="s">
        <v>61</v>
      </c>
      <c r="U1956" s="4" t="s">
        <v>33</v>
      </c>
      <c r="V1956" s="4" t="s">
        <v>128</v>
      </c>
      <c r="Y1956" s="4" t="s">
        <v>62</v>
      </c>
    </row>
    <row r="1957" spans="1:30" x14ac:dyDescent="0.3">
      <c r="A1957" s="4" t="s">
        <v>7</v>
      </c>
      <c r="B1957" s="5">
        <v>3</v>
      </c>
      <c r="C1957" s="4">
        <v>63</v>
      </c>
      <c r="D1957" s="4">
        <v>3</v>
      </c>
      <c r="F1957" s="4">
        <v>12</v>
      </c>
      <c r="G1957" s="4">
        <v>63</v>
      </c>
      <c r="H1957" s="6" t="s">
        <v>762</v>
      </c>
      <c r="I1957" s="4">
        <v>14.5</v>
      </c>
      <c r="J1957" s="4">
        <v>18.5</v>
      </c>
      <c r="M1957" s="4">
        <v>5.7</v>
      </c>
      <c r="N1957" s="4" t="s">
        <v>151</v>
      </c>
      <c r="O1957" s="5" t="s">
        <v>57</v>
      </c>
      <c r="P1957" s="5" t="s">
        <v>66</v>
      </c>
      <c r="Q1957" s="4" t="s">
        <v>27</v>
      </c>
      <c r="R1957" s="4" t="s">
        <v>71</v>
      </c>
      <c r="S1957" s="4" t="s">
        <v>67</v>
      </c>
      <c r="T1957" s="4" t="s">
        <v>61</v>
      </c>
      <c r="Y1957" s="4" t="s">
        <v>62</v>
      </c>
    </row>
    <row r="1958" spans="1:30" x14ac:dyDescent="0.3">
      <c r="A1958" s="4" t="s">
        <v>7</v>
      </c>
      <c r="B1958" s="5">
        <v>3</v>
      </c>
      <c r="C1958" s="4">
        <v>63</v>
      </c>
      <c r="D1958" s="4">
        <v>3</v>
      </c>
      <c r="F1958" s="4">
        <v>12</v>
      </c>
      <c r="G1958" s="4">
        <v>63</v>
      </c>
      <c r="H1958" s="6" t="s">
        <v>763</v>
      </c>
      <c r="I1958" s="4">
        <v>14.3</v>
      </c>
      <c r="J1958" s="4">
        <v>16.3</v>
      </c>
      <c r="M1958" s="4">
        <v>2.9</v>
      </c>
      <c r="N1958" s="4" t="s">
        <v>115</v>
      </c>
      <c r="O1958" s="5" t="s">
        <v>57</v>
      </c>
      <c r="P1958" s="5" t="s">
        <v>153</v>
      </c>
      <c r="Q1958" s="4" t="s">
        <v>27</v>
      </c>
      <c r="Y1958" s="4" t="s">
        <v>62</v>
      </c>
    </row>
    <row r="1959" spans="1:30" x14ac:dyDescent="0.3">
      <c r="A1959" s="4" t="s">
        <v>7</v>
      </c>
      <c r="B1959" s="5">
        <v>3</v>
      </c>
      <c r="C1959" s="4">
        <v>63</v>
      </c>
      <c r="D1959" s="4">
        <v>3</v>
      </c>
      <c r="F1959" s="4">
        <v>12</v>
      </c>
      <c r="G1959" s="4">
        <v>63</v>
      </c>
      <c r="H1959" s="6" t="s">
        <v>764</v>
      </c>
      <c r="I1959" s="4">
        <v>22.6</v>
      </c>
      <c r="J1959" s="4">
        <v>13.3</v>
      </c>
      <c r="K1959" s="4" t="str">
        <f>IF(J1959&lt;(I1959/2),"Blade","Flake")</f>
        <v>Flake</v>
      </c>
      <c r="L1959" s="4">
        <f>I1959/J1959</f>
        <v>1.6992481203007519</v>
      </c>
      <c r="M1959" s="4">
        <v>4.8</v>
      </c>
      <c r="N1959" s="4" t="s">
        <v>234</v>
      </c>
      <c r="O1959" s="5" t="s">
        <v>57</v>
      </c>
      <c r="P1959" s="5" t="s">
        <v>58</v>
      </c>
      <c r="Q1959" s="4" t="s">
        <v>27</v>
      </c>
      <c r="R1959" s="4" t="s">
        <v>71</v>
      </c>
      <c r="S1959" s="4" t="s">
        <v>67</v>
      </c>
      <c r="T1959" s="4" t="s">
        <v>61</v>
      </c>
      <c r="U1959" s="4" t="s">
        <v>33</v>
      </c>
      <c r="Y1959" s="4" t="s">
        <v>62</v>
      </c>
    </row>
    <row r="1960" spans="1:30" x14ac:dyDescent="0.3">
      <c r="A1960" s="4" t="s">
        <v>7</v>
      </c>
      <c r="B1960" s="5">
        <v>3</v>
      </c>
      <c r="C1960" s="4">
        <v>63</v>
      </c>
      <c r="D1960" s="4">
        <v>3</v>
      </c>
      <c r="F1960" s="4">
        <v>12</v>
      </c>
      <c r="G1960" s="4">
        <v>63</v>
      </c>
      <c r="H1960" s="6" t="s">
        <v>765</v>
      </c>
      <c r="I1960" s="4">
        <v>17.2</v>
      </c>
      <c r="J1960" s="4">
        <v>17.8</v>
      </c>
      <c r="M1960" s="4">
        <v>5.9</v>
      </c>
      <c r="N1960" s="4" t="s">
        <v>65</v>
      </c>
      <c r="O1960" s="5" t="s">
        <v>57</v>
      </c>
      <c r="P1960" s="5" t="s">
        <v>26</v>
      </c>
      <c r="Q1960" s="4" t="s">
        <v>27</v>
      </c>
      <c r="Y1960" s="4" t="s">
        <v>62</v>
      </c>
    </row>
    <row r="1961" spans="1:30" x14ac:dyDescent="0.3">
      <c r="A1961" s="4" t="s">
        <v>7</v>
      </c>
      <c r="B1961" s="5">
        <v>3</v>
      </c>
      <c r="C1961" s="4">
        <v>63</v>
      </c>
      <c r="D1961" s="4">
        <v>3</v>
      </c>
      <c r="F1961" s="4">
        <v>12</v>
      </c>
      <c r="G1961" s="4">
        <v>63</v>
      </c>
      <c r="H1961" s="6" t="s">
        <v>766</v>
      </c>
      <c r="I1961" s="4">
        <v>21.8</v>
      </c>
      <c r="J1961" s="4">
        <v>24.1</v>
      </c>
      <c r="K1961" s="4" t="str">
        <f>IF(J1961&lt;(I1961/2),"Blade","Flake")</f>
        <v>Flake</v>
      </c>
      <c r="L1961" s="4">
        <f>I1961/J1961</f>
        <v>0.9045643153526971</v>
      </c>
      <c r="M1961" s="4">
        <v>2.9</v>
      </c>
      <c r="N1961" s="4" t="s">
        <v>89</v>
      </c>
      <c r="O1961" s="5" t="s">
        <v>57</v>
      </c>
      <c r="P1961" s="5" t="s">
        <v>58</v>
      </c>
      <c r="Q1961" s="4" t="s">
        <v>27</v>
      </c>
      <c r="R1961" s="4" t="s">
        <v>123</v>
      </c>
      <c r="S1961" s="4" t="s">
        <v>67</v>
      </c>
      <c r="T1961" s="4" t="s">
        <v>61</v>
      </c>
      <c r="U1961" s="4" t="s">
        <v>35</v>
      </c>
      <c r="Y1961" s="4" t="s">
        <v>62</v>
      </c>
    </row>
    <row r="1962" spans="1:30" x14ac:dyDescent="0.3">
      <c r="A1962" s="4" t="s">
        <v>7</v>
      </c>
      <c r="B1962" s="5">
        <v>3</v>
      </c>
      <c r="C1962" s="4">
        <v>63</v>
      </c>
      <c r="D1962" s="4">
        <v>3</v>
      </c>
      <c r="F1962" s="4">
        <v>12</v>
      </c>
      <c r="G1962" s="4">
        <v>63</v>
      </c>
      <c r="H1962" s="6" t="s">
        <v>767</v>
      </c>
      <c r="I1962" s="4">
        <v>12.6</v>
      </c>
      <c r="J1962" s="4">
        <v>15.4</v>
      </c>
      <c r="M1962" s="4">
        <v>1.6</v>
      </c>
      <c r="N1962" s="4" t="s">
        <v>115</v>
      </c>
      <c r="O1962" s="5" t="s">
        <v>57</v>
      </c>
      <c r="P1962" s="5" t="s">
        <v>153</v>
      </c>
      <c r="Q1962" s="4" t="s">
        <v>27</v>
      </c>
      <c r="Y1962" s="4" t="s">
        <v>62</v>
      </c>
    </row>
    <row r="1963" spans="1:30" x14ac:dyDescent="0.3">
      <c r="A1963" s="4" t="s">
        <v>7</v>
      </c>
      <c r="B1963" s="5">
        <v>3</v>
      </c>
      <c r="C1963" s="4">
        <v>63</v>
      </c>
      <c r="D1963" s="4">
        <v>3</v>
      </c>
      <c r="F1963" s="4">
        <v>12</v>
      </c>
      <c r="G1963" s="4">
        <v>63</v>
      </c>
      <c r="H1963" s="6" t="s">
        <v>261</v>
      </c>
      <c r="I1963" s="4">
        <v>14.4</v>
      </c>
      <c r="J1963" s="4">
        <v>13.3</v>
      </c>
      <c r="M1963" s="4">
        <v>1.7</v>
      </c>
      <c r="N1963" s="4" t="s">
        <v>56</v>
      </c>
      <c r="O1963" s="5" t="s">
        <v>57</v>
      </c>
      <c r="P1963" s="5" t="s">
        <v>586</v>
      </c>
      <c r="Q1963" s="4" t="s">
        <v>27</v>
      </c>
      <c r="Y1963" s="4" t="s">
        <v>62</v>
      </c>
    </row>
    <row r="1964" spans="1:30" x14ac:dyDescent="0.3">
      <c r="A1964" s="4" t="s">
        <v>7</v>
      </c>
      <c r="B1964" s="5">
        <v>3</v>
      </c>
      <c r="C1964" s="4">
        <v>63</v>
      </c>
      <c r="D1964" s="4">
        <v>3</v>
      </c>
      <c r="F1964" s="4">
        <v>12</v>
      </c>
      <c r="G1964" s="4">
        <v>63</v>
      </c>
      <c r="H1964" s="6" t="s">
        <v>768</v>
      </c>
      <c r="I1964" s="4">
        <v>16.600000000000001</v>
      </c>
      <c r="J1964" s="4">
        <v>29.7</v>
      </c>
      <c r="K1964" s="4" t="str">
        <f>IF(J1964&lt;(I1964/2),"Blade","Flake")</f>
        <v>Flake</v>
      </c>
      <c r="L1964" s="4">
        <f>I1964/J1964</f>
        <v>0.55892255892255893</v>
      </c>
      <c r="M1964" s="4">
        <v>9.6</v>
      </c>
      <c r="N1964" s="4" t="s">
        <v>89</v>
      </c>
      <c r="O1964" s="5" t="s">
        <v>57</v>
      </c>
      <c r="P1964" s="5" t="s">
        <v>58</v>
      </c>
      <c r="Q1964" s="4" t="s">
        <v>27</v>
      </c>
      <c r="R1964" s="4" t="s">
        <v>71</v>
      </c>
      <c r="S1964" s="4" t="s">
        <v>67</v>
      </c>
      <c r="T1964" s="4" t="s">
        <v>76</v>
      </c>
      <c r="U1964" s="4" t="s">
        <v>33</v>
      </c>
      <c r="Y1964" s="4" t="s">
        <v>62</v>
      </c>
    </row>
    <row r="1965" spans="1:30" x14ac:dyDescent="0.3">
      <c r="A1965" s="4" t="s">
        <v>7</v>
      </c>
      <c r="B1965" s="5">
        <v>3</v>
      </c>
      <c r="C1965" s="4">
        <v>63</v>
      </c>
      <c r="D1965" s="4">
        <v>3</v>
      </c>
      <c r="F1965" s="4">
        <v>12</v>
      </c>
      <c r="G1965" s="4">
        <v>63</v>
      </c>
      <c r="H1965" s="6" t="s">
        <v>769</v>
      </c>
      <c r="I1965" s="4">
        <v>12.8</v>
      </c>
      <c r="J1965" s="4">
        <v>18.2</v>
      </c>
      <c r="M1965" s="4">
        <v>3.2</v>
      </c>
      <c r="N1965" s="4" t="s">
        <v>74</v>
      </c>
      <c r="O1965" s="5" t="s">
        <v>57</v>
      </c>
      <c r="P1965" s="5" t="s">
        <v>153</v>
      </c>
      <c r="Q1965" s="4" t="s">
        <v>27</v>
      </c>
      <c r="Y1965" s="4" t="s">
        <v>62</v>
      </c>
      <c r="AD1965" s="4" t="s">
        <v>69</v>
      </c>
    </row>
    <row r="1966" spans="1:30" x14ac:dyDescent="0.3">
      <c r="A1966" s="4" t="s">
        <v>7</v>
      </c>
      <c r="B1966" s="5">
        <v>3</v>
      </c>
      <c r="C1966" s="4">
        <v>63</v>
      </c>
      <c r="D1966" s="4">
        <v>3</v>
      </c>
      <c r="F1966" s="4">
        <v>12</v>
      </c>
      <c r="G1966" s="4">
        <v>63</v>
      </c>
      <c r="H1966" s="6" t="s">
        <v>770</v>
      </c>
      <c r="I1966" s="4">
        <v>13.1</v>
      </c>
      <c r="J1966" s="4">
        <v>14.1</v>
      </c>
      <c r="M1966" s="4">
        <v>3.6</v>
      </c>
      <c r="N1966" s="4" t="s">
        <v>56</v>
      </c>
      <c r="O1966" s="5" t="s">
        <v>57</v>
      </c>
      <c r="P1966" s="5" t="s">
        <v>75</v>
      </c>
      <c r="Q1966" s="4" t="s">
        <v>27</v>
      </c>
      <c r="R1966" s="4" t="s">
        <v>176</v>
      </c>
      <c r="S1966" s="4" t="s">
        <v>60</v>
      </c>
      <c r="T1966" s="4" t="s">
        <v>76</v>
      </c>
      <c r="U1966" s="4" t="s">
        <v>72</v>
      </c>
      <c r="Y1966" s="4" t="s">
        <v>62</v>
      </c>
      <c r="AD1966" s="4" t="s">
        <v>69</v>
      </c>
    </row>
    <row r="1967" spans="1:30" x14ac:dyDescent="0.3">
      <c r="A1967" s="4" t="s">
        <v>7</v>
      </c>
      <c r="B1967" s="5">
        <v>3</v>
      </c>
      <c r="C1967" s="4">
        <v>63</v>
      </c>
      <c r="D1967" s="4">
        <v>3</v>
      </c>
      <c r="F1967" s="4">
        <v>12</v>
      </c>
      <c r="G1967" s="4">
        <v>63</v>
      </c>
      <c r="H1967" s="6" t="s">
        <v>771</v>
      </c>
      <c r="I1967" s="4">
        <v>15.6</v>
      </c>
      <c r="J1967" s="4">
        <v>17.5</v>
      </c>
      <c r="M1967" s="4">
        <v>3.8</v>
      </c>
      <c r="N1967" s="4" t="s">
        <v>115</v>
      </c>
      <c r="O1967" s="5" t="s">
        <v>57</v>
      </c>
      <c r="P1967" s="5" t="s">
        <v>26</v>
      </c>
      <c r="Q1967" s="4" t="s">
        <v>27</v>
      </c>
      <c r="Y1967" s="4" t="s">
        <v>62</v>
      </c>
    </row>
    <row r="1968" spans="1:30" x14ac:dyDescent="0.3">
      <c r="A1968" s="4" t="s">
        <v>7</v>
      </c>
      <c r="B1968" s="5">
        <v>3</v>
      </c>
      <c r="C1968" s="4">
        <v>63</v>
      </c>
      <c r="D1968" s="4">
        <v>3</v>
      </c>
      <c r="F1968" s="4">
        <v>12</v>
      </c>
      <c r="G1968" s="4">
        <v>63</v>
      </c>
      <c r="H1968" s="6" t="s">
        <v>265</v>
      </c>
      <c r="I1968" s="4">
        <v>11.9</v>
      </c>
      <c r="J1968" s="4">
        <v>15.9</v>
      </c>
      <c r="K1968" s="4" t="str">
        <f>IF(J1968&lt;(I1968/2),"Blade","Flake")</f>
        <v>Flake</v>
      </c>
      <c r="L1968" s="4">
        <f>I1968/J1968</f>
        <v>0.7484276729559749</v>
      </c>
      <c r="M1968" s="4">
        <v>2.8</v>
      </c>
      <c r="N1968" s="4" t="s">
        <v>74</v>
      </c>
      <c r="O1968" s="5" t="s">
        <v>57</v>
      </c>
      <c r="P1968" s="5" t="s">
        <v>58</v>
      </c>
      <c r="Q1968" s="4" t="s">
        <v>27</v>
      </c>
      <c r="R1968" s="4" t="s">
        <v>71</v>
      </c>
      <c r="S1968" s="4" t="s">
        <v>67</v>
      </c>
      <c r="T1968" s="4" t="s">
        <v>61</v>
      </c>
      <c r="U1968" s="4" t="s">
        <v>33</v>
      </c>
      <c r="V1968" s="4" t="s">
        <v>128</v>
      </c>
      <c r="Y1968" s="4" t="s">
        <v>62</v>
      </c>
    </row>
    <row r="1969" spans="1:25" x14ac:dyDescent="0.3">
      <c r="A1969" s="4" t="s">
        <v>7</v>
      </c>
      <c r="B1969" s="5">
        <v>3</v>
      </c>
      <c r="C1969" s="4">
        <v>63</v>
      </c>
      <c r="D1969" s="4">
        <v>3</v>
      </c>
      <c r="F1969" s="4">
        <v>12</v>
      </c>
      <c r="G1969" s="4">
        <v>63</v>
      </c>
      <c r="H1969" s="6" t="s">
        <v>772</v>
      </c>
      <c r="I1969" s="4">
        <v>15.3</v>
      </c>
      <c r="J1969" s="4">
        <v>12.4</v>
      </c>
      <c r="M1969" s="4">
        <v>2.9</v>
      </c>
      <c r="N1969" s="4" t="s">
        <v>89</v>
      </c>
      <c r="O1969" s="5" t="s">
        <v>57</v>
      </c>
      <c r="P1969" s="5" t="s">
        <v>153</v>
      </c>
      <c r="Q1969" s="4" t="s">
        <v>27</v>
      </c>
      <c r="Y1969" s="4" t="s">
        <v>62</v>
      </c>
    </row>
    <row r="1970" spans="1:25" x14ac:dyDescent="0.3">
      <c r="A1970" s="4" t="s">
        <v>7</v>
      </c>
      <c r="B1970" s="5">
        <v>3</v>
      </c>
      <c r="C1970" s="4">
        <v>63</v>
      </c>
      <c r="D1970" s="4">
        <v>3</v>
      </c>
      <c r="F1970" s="4">
        <v>12</v>
      </c>
      <c r="G1970" s="4">
        <v>63</v>
      </c>
      <c r="H1970" s="6" t="s">
        <v>773</v>
      </c>
      <c r="I1970" s="4">
        <v>15.1</v>
      </c>
      <c r="J1970" s="4">
        <v>17.3</v>
      </c>
      <c r="M1970" s="4">
        <v>5.5</v>
      </c>
      <c r="N1970" s="4" t="s">
        <v>89</v>
      </c>
      <c r="O1970" s="5" t="s">
        <v>57</v>
      </c>
      <c r="P1970" s="5" t="s">
        <v>586</v>
      </c>
      <c r="Q1970" s="4" t="s">
        <v>126</v>
      </c>
      <c r="Y1970" s="4" t="s">
        <v>62</v>
      </c>
    </row>
    <row r="1971" spans="1:25" x14ac:dyDescent="0.3">
      <c r="A1971" s="4" t="s">
        <v>7</v>
      </c>
      <c r="B1971" s="5">
        <v>3</v>
      </c>
      <c r="C1971" s="4">
        <v>63</v>
      </c>
      <c r="D1971" s="4">
        <v>3</v>
      </c>
      <c r="F1971" s="4">
        <v>12</v>
      </c>
      <c r="G1971" s="4">
        <v>63</v>
      </c>
      <c r="H1971" s="6" t="s">
        <v>774</v>
      </c>
      <c r="I1971" s="4">
        <v>13.6</v>
      </c>
      <c r="J1971" s="4">
        <v>13.8</v>
      </c>
      <c r="M1971" s="4">
        <v>1.4</v>
      </c>
      <c r="N1971" s="4" t="s">
        <v>56</v>
      </c>
      <c r="O1971" s="5" t="s">
        <v>57</v>
      </c>
      <c r="P1971" s="5" t="s">
        <v>66</v>
      </c>
      <c r="Q1971" s="4" t="s">
        <v>27</v>
      </c>
      <c r="R1971" s="4" t="s">
        <v>95</v>
      </c>
      <c r="S1971" s="4" t="s">
        <v>67</v>
      </c>
      <c r="T1971" s="4" t="s">
        <v>61</v>
      </c>
      <c r="U1971" s="4" t="s">
        <v>33</v>
      </c>
      <c r="V1971" s="4" t="s">
        <v>128</v>
      </c>
      <c r="Y1971" s="4" t="s">
        <v>62</v>
      </c>
    </row>
    <row r="1972" spans="1:25" x14ac:dyDescent="0.3">
      <c r="A1972" s="4" t="s">
        <v>7</v>
      </c>
      <c r="B1972" s="5">
        <v>3</v>
      </c>
      <c r="C1972" s="4">
        <v>63</v>
      </c>
      <c r="D1972" s="4">
        <v>3</v>
      </c>
      <c r="F1972" s="4">
        <v>12</v>
      </c>
      <c r="G1972" s="4">
        <v>63</v>
      </c>
      <c r="H1972" s="6" t="s">
        <v>775</v>
      </c>
      <c r="I1972" s="4">
        <v>15.4</v>
      </c>
      <c r="J1972" s="4">
        <v>15.3</v>
      </c>
      <c r="M1972" s="4">
        <v>2.8</v>
      </c>
      <c r="N1972" s="4" t="s">
        <v>89</v>
      </c>
      <c r="O1972" s="5" t="s">
        <v>57</v>
      </c>
      <c r="P1972" s="5" t="s">
        <v>586</v>
      </c>
      <c r="Q1972" s="4" t="s">
        <v>27</v>
      </c>
      <c r="Y1972" s="4" t="s">
        <v>62</v>
      </c>
    </row>
    <row r="1973" spans="1:25" x14ac:dyDescent="0.3">
      <c r="A1973" s="4" t="s">
        <v>7</v>
      </c>
      <c r="B1973" s="5">
        <v>3</v>
      </c>
      <c r="C1973" s="4">
        <v>63</v>
      </c>
      <c r="D1973" s="4">
        <v>3</v>
      </c>
      <c r="F1973" s="4">
        <v>12</v>
      </c>
      <c r="G1973" s="4">
        <v>63</v>
      </c>
      <c r="H1973" s="6" t="s">
        <v>776</v>
      </c>
      <c r="I1973" s="4">
        <v>12.9</v>
      </c>
      <c r="J1973" s="4">
        <v>11.6</v>
      </c>
      <c r="M1973" s="4">
        <v>6.7</v>
      </c>
      <c r="N1973" s="4" t="s">
        <v>89</v>
      </c>
      <c r="O1973" s="5" t="s">
        <v>57</v>
      </c>
      <c r="P1973" s="5" t="s">
        <v>153</v>
      </c>
      <c r="Q1973" s="4" t="s">
        <v>27</v>
      </c>
      <c r="Y1973" s="4" t="s">
        <v>62</v>
      </c>
    </row>
    <row r="1974" spans="1:25" x14ac:dyDescent="0.3">
      <c r="A1974" s="4" t="s">
        <v>7</v>
      </c>
      <c r="B1974" s="5">
        <v>3</v>
      </c>
      <c r="C1974" s="4">
        <v>63</v>
      </c>
      <c r="D1974" s="4">
        <v>3</v>
      </c>
      <c r="F1974" s="4">
        <v>12</v>
      </c>
      <c r="G1974" s="4">
        <v>63</v>
      </c>
      <c r="H1974" s="6" t="s">
        <v>777</v>
      </c>
      <c r="I1974" s="4">
        <v>13.8</v>
      </c>
      <c r="J1974" s="4">
        <v>17.3</v>
      </c>
      <c r="K1974" s="4" t="str">
        <f>IF(J1974&lt;(I1974/2),"Blade","Flake")</f>
        <v>Flake</v>
      </c>
      <c r="L1974" s="4">
        <f>I1974/J1974</f>
        <v>0.79768786127167635</v>
      </c>
      <c r="M1974" s="4">
        <v>2.4</v>
      </c>
      <c r="N1974" s="4" t="s">
        <v>89</v>
      </c>
      <c r="O1974" s="5" t="s">
        <v>57</v>
      </c>
      <c r="P1974" s="5" t="s">
        <v>58</v>
      </c>
      <c r="Q1974" s="4" t="s">
        <v>27</v>
      </c>
      <c r="R1974" s="4" t="s">
        <v>71</v>
      </c>
      <c r="S1974" s="4" t="s">
        <v>67</v>
      </c>
      <c r="T1974" s="4" t="s">
        <v>61</v>
      </c>
      <c r="U1974" s="4" t="s">
        <v>34</v>
      </c>
      <c r="Y1974" s="4" t="s">
        <v>62</v>
      </c>
    </row>
    <row r="1975" spans="1:25" x14ac:dyDescent="0.3">
      <c r="A1975" s="4" t="s">
        <v>7</v>
      </c>
      <c r="B1975" s="5">
        <v>3</v>
      </c>
      <c r="C1975" s="4">
        <v>63</v>
      </c>
      <c r="D1975" s="4">
        <v>3</v>
      </c>
      <c r="F1975" s="4">
        <v>12</v>
      </c>
      <c r="G1975" s="4">
        <v>63</v>
      </c>
      <c r="H1975" s="6" t="s">
        <v>778</v>
      </c>
      <c r="I1975" s="4">
        <v>12.1</v>
      </c>
      <c r="J1975" s="4">
        <v>19</v>
      </c>
      <c r="M1975" s="4">
        <v>2.8</v>
      </c>
      <c r="N1975" s="4" t="s">
        <v>151</v>
      </c>
      <c r="O1975" s="5" t="s">
        <v>57</v>
      </c>
      <c r="P1975" s="5" t="s">
        <v>586</v>
      </c>
      <c r="Q1975" s="4" t="s">
        <v>27</v>
      </c>
      <c r="Y1975" s="4" t="s">
        <v>62</v>
      </c>
    </row>
    <row r="1976" spans="1:25" x14ac:dyDescent="0.3">
      <c r="A1976" s="4" t="s">
        <v>7</v>
      </c>
      <c r="B1976" s="5">
        <v>3</v>
      </c>
      <c r="C1976" s="4">
        <v>63</v>
      </c>
      <c r="D1976" s="4">
        <v>3</v>
      </c>
      <c r="F1976" s="4">
        <v>12</v>
      </c>
      <c r="G1976" s="4">
        <v>63</v>
      </c>
      <c r="H1976" s="6" t="s">
        <v>779</v>
      </c>
      <c r="I1976" s="4">
        <v>19.3</v>
      </c>
      <c r="J1976" s="4">
        <v>13.7</v>
      </c>
      <c r="M1976" s="4">
        <v>7.4</v>
      </c>
      <c r="N1976" s="4" t="s">
        <v>65</v>
      </c>
      <c r="O1976" s="5" t="s">
        <v>57</v>
      </c>
      <c r="P1976" s="5" t="s">
        <v>26</v>
      </c>
      <c r="Q1976" s="4" t="s">
        <v>27</v>
      </c>
      <c r="Y1976" s="4" t="s">
        <v>62</v>
      </c>
    </row>
    <row r="1977" spans="1:25" x14ac:dyDescent="0.3">
      <c r="A1977" s="4" t="s">
        <v>7</v>
      </c>
      <c r="B1977" s="5">
        <v>3</v>
      </c>
      <c r="C1977" s="4">
        <v>63</v>
      </c>
      <c r="D1977" s="4">
        <v>3</v>
      </c>
      <c r="F1977" s="4">
        <v>12</v>
      </c>
      <c r="G1977" s="4">
        <v>63</v>
      </c>
      <c r="H1977" s="6" t="s">
        <v>780</v>
      </c>
      <c r="I1977" s="4">
        <v>17.3</v>
      </c>
      <c r="J1977" s="4">
        <v>12.4</v>
      </c>
      <c r="M1977" s="4">
        <v>3.3</v>
      </c>
      <c r="N1977" s="4" t="s">
        <v>89</v>
      </c>
      <c r="O1977" s="5" t="s">
        <v>57</v>
      </c>
      <c r="P1977" s="5" t="s">
        <v>586</v>
      </c>
      <c r="Q1977" s="4" t="s">
        <v>27</v>
      </c>
      <c r="Y1977" s="4" t="s">
        <v>62</v>
      </c>
    </row>
    <row r="1978" spans="1:25" x14ac:dyDescent="0.3">
      <c r="A1978" s="4" t="s">
        <v>7</v>
      </c>
      <c r="B1978" s="5">
        <v>3</v>
      </c>
      <c r="C1978" s="4">
        <v>63</v>
      </c>
      <c r="D1978" s="4">
        <v>3</v>
      </c>
      <c r="F1978" s="4">
        <v>12</v>
      </c>
      <c r="G1978" s="4">
        <v>63</v>
      </c>
      <c r="H1978" s="6" t="s">
        <v>781</v>
      </c>
      <c r="I1978" s="4">
        <v>14.2</v>
      </c>
      <c r="J1978" s="4">
        <v>19.100000000000001</v>
      </c>
      <c r="M1978" s="4">
        <v>4.2</v>
      </c>
      <c r="N1978" s="4" t="s">
        <v>89</v>
      </c>
      <c r="O1978" s="5" t="s">
        <v>57</v>
      </c>
      <c r="P1978" s="5" t="s">
        <v>66</v>
      </c>
      <c r="Q1978" s="4" t="s">
        <v>27</v>
      </c>
      <c r="R1978" s="4" t="s">
        <v>83</v>
      </c>
      <c r="S1978" s="4" t="s">
        <v>60</v>
      </c>
      <c r="T1978" s="4" t="s">
        <v>61</v>
      </c>
      <c r="Y1978" s="4" t="s">
        <v>62</v>
      </c>
    </row>
    <row r="1979" spans="1:25" x14ac:dyDescent="0.3">
      <c r="A1979" s="4" t="s">
        <v>7</v>
      </c>
      <c r="B1979" s="5">
        <v>3</v>
      </c>
      <c r="C1979" s="4">
        <v>63</v>
      </c>
      <c r="D1979" s="4">
        <v>3</v>
      </c>
      <c r="F1979" s="4">
        <v>12</v>
      </c>
      <c r="G1979" s="4">
        <v>63</v>
      </c>
      <c r="H1979" s="6" t="s">
        <v>782</v>
      </c>
      <c r="I1979" s="4">
        <v>14.2</v>
      </c>
      <c r="J1979" s="4">
        <v>14.9</v>
      </c>
      <c r="M1979" s="4">
        <v>2.1</v>
      </c>
      <c r="N1979" s="4" t="s">
        <v>65</v>
      </c>
      <c r="O1979" s="5" t="s">
        <v>57</v>
      </c>
      <c r="P1979" s="5" t="s">
        <v>66</v>
      </c>
      <c r="Q1979" s="4" t="s">
        <v>27</v>
      </c>
      <c r="R1979" s="4" t="s">
        <v>123</v>
      </c>
      <c r="S1979" s="4" t="s">
        <v>67</v>
      </c>
      <c r="T1979" s="4" t="s">
        <v>61</v>
      </c>
      <c r="Y1979" s="4" t="s">
        <v>62</v>
      </c>
    </row>
    <row r="1980" spans="1:25" x14ac:dyDescent="0.3">
      <c r="A1980" s="4" t="s">
        <v>7</v>
      </c>
      <c r="B1980" s="5">
        <v>3</v>
      </c>
      <c r="C1980" s="4">
        <v>63</v>
      </c>
      <c r="D1980" s="4">
        <v>3</v>
      </c>
      <c r="F1980" s="4">
        <v>12</v>
      </c>
      <c r="G1980" s="4">
        <v>63</v>
      </c>
      <c r="H1980" s="6" t="s">
        <v>783</v>
      </c>
      <c r="I1980" s="4">
        <v>21.8</v>
      </c>
      <c r="J1980" s="4">
        <v>16.5</v>
      </c>
      <c r="M1980" s="4">
        <v>3.1</v>
      </c>
      <c r="N1980" s="4" t="s">
        <v>89</v>
      </c>
      <c r="O1980" s="5" t="s">
        <v>57</v>
      </c>
      <c r="P1980" s="5" t="s">
        <v>26</v>
      </c>
      <c r="Q1980" s="4" t="s">
        <v>27</v>
      </c>
      <c r="Y1980" s="4" t="s">
        <v>62</v>
      </c>
    </row>
    <row r="1981" spans="1:25" x14ac:dyDescent="0.3">
      <c r="A1981" s="4" t="s">
        <v>7</v>
      </c>
      <c r="B1981" s="5">
        <v>3</v>
      </c>
      <c r="C1981" s="4">
        <v>63</v>
      </c>
      <c r="D1981" s="4">
        <v>3</v>
      </c>
      <c r="F1981" s="4">
        <v>12</v>
      </c>
      <c r="G1981" s="4">
        <v>63</v>
      </c>
      <c r="H1981" s="6" t="s">
        <v>784</v>
      </c>
      <c r="I1981" s="4">
        <v>12.3</v>
      </c>
      <c r="J1981" s="4">
        <v>10.7</v>
      </c>
      <c r="M1981" s="4">
        <v>1.5</v>
      </c>
      <c r="N1981" s="4" t="s">
        <v>74</v>
      </c>
      <c r="O1981" s="5" t="s">
        <v>57</v>
      </c>
      <c r="P1981" s="5" t="s">
        <v>153</v>
      </c>
      <c r="Q1981" s="4" t="s">
        <v>27</v>
      </c>
      <c r="Y1981" s="4" t="s">
        <v>62</v>
      </c>
    </row>
    <row r="1982" spans="1:25" x14ac:dyDescent="0.3">
      <c r="A1982" s="4" t="s">
        <v>7</v>
      </c>
      <c r="B1982" s="5">
        <v>3</v>
      </c>
      <c r="C1982" s="4">
        <v>63</v>
      </c>
      <c r="D1982" s="4">
        <v>3</v>
      </c>
      <c r="F1982" s="4">
        <v>12</v>
      </c>
      <c r="G1982" s="4">
        <v>63</v>
      </c>
      <c r="H1982" s="6" t="s">
        <v>785</v>
      </c>
      <c r="I1982" s="4">
        <v>13.4</v>
      </c>
      <c r="J1982" s="4">
        <v>16.600000000000001</v>
      </c>
      <c r="M1982" s="4">
        <v>4.2</v>
      </c>
      <c r="N1982" s="4" t="s">
        <v>89</v>
      </c>
      <c r="O1982" s="5" t="s">
        <v>57</v>
      </c>
      <c r="P1982" s="5" t="s">
        <v>153</v>
      </c>
      <c r="Q1982" s="4" t="s">
        <v>27</v>
      </c>
      <c r="Y1982" s="4" t="s">
        <v>62</v>
      </c>
    </row>
    <row r="1983" spans="1:25" x14ac:dyDescent="0.3">
      <c r="A1983" s="4" t="s">
        <v>7</v>
      </c>
      <c r="B1983" s="5">
        <v>3</v>
      </c>
      <c r="C1983" s="4">
        <v>63</v>
      </c>
      <c r="D1983" s="4">
        <v>3</v>
      </c>
      <c r="F1983" s="4">
        <v>12</v>
      </c>
      <c r="G1983" s="4">
        <v>63</v>
      </c>
      <c r="H1983" s="6" t="s">
        <v>786</v>
      </c>
      <c r="I1983" s="4">
        <v>13.2</v>
      </c>
      <c r="J1983" s="4">
        <v>15.7</v>
      </c>
      <c r="M1983" s="4">
        <v>2.7</v>
      </c>
      <c r="N1983" s="4" t="s">
        <v>65</v>
      </c>
      <c r="O1983" s="5" t="s">
        <v>57</v>
      </c>
      <c r="P1983" s="5" t="s">
        <v>153</v>
      </c>
      <c r="Q1983" s="4" t="s">
        <v>27</v>
      </c>
      <c r="Y1983" s="4" t="s">
        <v>62</v>
      </c>
    </row>
    <row r="1984" spans="1:25" x14ac:dyDescent="0.3">
      <c r="A1984" s="4" t="s">
        <v>7</v>
      </c>
      <c r="B1984" s="5">
        <v>3</v>
      </c>
      <c r="C1984" s="4">
        <v>63</v>
      </c>
      <c r="D1984" s="4">
        <v>3</v>
      </c>
      <c r="F1984" s="4">
        <v>12</v>
      </c>
      <c r="G1984" s="4">
        <v>63</v>
      </c>
      <c r="H1984" s="6" t="s">
        <v>787</v>
      </c>
      <c r="I1984" s="4">
        <v>14</v>
      </c>
      <c r="J1984" s="4">
        <v>15.4</v>
      </c>
      <c r="M1984" s="4">
        <v>10.199999999999999</v>
      </c>
      <c r="N1984" s="4" t="s">
        <v>65</v>
      </c>
      <c r="O1984" s="5" t="s">
        <v>57</v>
      </c>
      <c r="P1984" s="5" t="s">
        <v>26</v>
      </c>
      <c r="Q1984" s="4" t="s">
        <v>27</v>
      </c>
      <c r="Y1984" s="4" t="s">
        <v>62</v>
      </c>
    </row>
    <row r="1985" spans="1:30" x14ac:dyDescent="0.3">
      <c r="A1985" s="4" t="s">
        <v>7</v>
      </c>
      <c r="B1985" s="5">
        <v>3</v>
      </c>
      <c r="C1985" s="4">
        <v>63</v>
      </c>
      <c r="D1985" s="4">
        <v>3</v>
      </c>
      <c r="F1985" s="4">
        <v>12</v>
      </c>
      <c r="G1985" s="4">
        <v>63</v>
      </c>
      <c r="H1985" s="6" t="s">
        <v>788</v>
      </c>
      <c r="I1985" s="4">
        <v>15.3</v>
      </c>
      <c r="J1985" s="4">
        <v>11.4</v>
      </c>
      <c r="M1985" s="4">
        <v>3.3</v>
      </c>
      <c r="N1985" s="4" t="s">
        <v>89</v>
      </c>
      <c r="O1985" s="5" t="s">
        <v>57</v>
      </c>
      <c r="P1985" s="5" t="s">
        <v>75</v>
      </c>
      <c r="Q1985" s="4" t="s">
        <v>27</v>
      </c>
      <c r="R1985" s="4" t="s">
        <v>71</v>
      </c>
      <c r="S1985" s="4" t="s">
        <v>67</v>
      </c>
      <c r="T1985" s="4" t="s">
        <v>61</v>
      </c>
      <c r="U1985" s="4" t="s">
        <v>36</v>
      </c>
      <c r="V1985" s="4" t="s">
        <v>128</v>
      </c>
      <c r="Y1985" s="4" t="s">
        <v>62</v>
      </c>
    </row>
    <row r="1986" spans="1:30" x14ac:dyDescent="0.3">
      <c r="A1986" s="4" t="s">
        <v>7</v>
      </c>
      <c r="B1986" s="5">
        <v>3</v>
      </c>
      <c r="C1986" s="4">
        <v>63</v>
      </c>
      <c r="D1986" s="4">
        <v>3</v>
      </c>
      <c r="F1986" s="4">
        <v>12</v>
      </c>
      <c r="G1986" s="4">
        <v>63</v>
      </c>
      <c r="H1986" s="6" t="s">
        <v>789</v>
      </c>
      <c r="I1986" s="4">
        <v>11.4</v>
      </c>
      <c r="J1986" s="4">
        <v>15.4</v>
      </c>
      <c r="M1986" s="4">
        <v>1.4</v>
      </c>
      <c r="N1986" s="4" t="s">
        <v>65</v>
      </c>
      <c r="O1986" s="5" t="s">
        <v>57</v>
      </c>
      <c r="P1986" s="5" t="s">
        <v>586</v>
      </c>
      <c r="Q1986" s="4" t="s">
        <v>27</v>
      </c>
      <c r="Y1986" s="4" t="s">
        <v>62</v>
      </c>
    </row>
    <row r="1987" spans="1:30" x14ac:dyDescent="0.3">
      <c r="A1987" s="4" t="s">
        <v>7</v>
      </c>
      <c r="B1987" s="5">
        <v>3</v>
      </c>
      <c r="C1987" s="4">
        <v>63</v>
      </c>
      <c r="D1987" s="4">
        <v>3</v>
      </c>
      <c r="F1987" s="4">
        <v>12</v>
      </c>
      <c r="G1987" s="4">
        <v>63</v>
      </c>
      <c r="H1987" s="6" t="s">
        <v>790</v>
      </c>
      <c r="I1987" s="4">
        <v>10.199999999999999</v>
      </c>
      <c r="J1987" s="4">
        <v>13.3</v>
      </c>
      <c r="M1987" s="4">
        <v>2.8</v>
      </c>
      <c r="N1987" s="4" t="s">
        <v>65</v>
      </c>
      <c r="O1987" s="5" t="s">
        <v>57</v>
      </c>
      <c r="P1987" s="5" t="s">
        <v>153</v>
      </c>
      <c r="Q1987" s="4" t="s">
        <v>27</v>
      </c>
      <c r="Y1987" s="4" t="s">
        <v>62</v>
      </c>
    </row>
    <row r="1988" spans="1:30" x14ac:dyDescent="0.3">
      <c r="A1988" s="4" t="s">
        <v>7</v>
      </c>
      <c r="B1988" s="5">
        <v>3</v>
      </c>
      <c r="C1988" s="4">
        <v>63</v>
      </c>
      <c r="D1988" s="4">
        <v>3</v>
      </c>
      <c r="F1988" s="4">
        <v>12</v>
      </c>
      <c r="G1988" s="4">
        <v>63</v>
      </c>
      <c r="H1988" s="6" t="s">
        <v>791</v>
      </c>
      <c r="I1988" s="4">
        <v>7</v>
      </c>
      <c r="J1988" s="4">
        <v>17.8</v>
      </c>
      <c r="M1988" s="4">
        <v>1.5</v>
      </c>
      <c r="N1988" s="4" t="s">
        <v>65</v>
      </c>
      <c r="O1988" s="5" t="s">
        <v>57</v>
      </c>
      <c r="P1988" s="5" t="s">
        <v>586</v>
      </c>
      <c r="Q1988" s="4" t="s">
        <v>27</v>
      </c>
      <c r="Y1988" s="4" t="s">
        <v>62</v>
      </c>
    </row>
    <row r="1989" spans="1:30" x14ac:dyDescent="0.3">
      <c r="A1989" s="4" t="s">
        <v>7</v>
      </c>
      <c r="B1989" s="5">
        <v>3</v>
      </c>
      <c r="C1989" s="4">
        <v>63</v>
      </c>
      <c r="D1989" s="4">
        <v>3</v>
      </c>
      <c r="F1989" s="4">
        <v>12</v>
      </c>
      <c r="G1989" s="4">
        <v>63</v>
      </c>
      <c r="H1989" s="6" t="s">
        <v>792</v>
      </c>
      <c r="I1989" s="4">
        <v>16</v>
      </c>
      <c r="J1989" s="4">
        <v>14.7</v>
      </c>
      <c r="K1989" s="4" t="str">
        <f>IF(J1989&lt;(I1989/2),"Blade","Flake")</f>
        <v>Flake</v>
      </c>
      <c r="L1989" s="4">
        <f>I1989/J1989</f>
        <v>1.08843537414966</v>
      </c>
      <c r="M1989" s="4">
        <v>2.6</v>
      </c>
      <c r="N1989" s="4" t="s">
        <v>65</v>
      </c>
      <c r="O1989" s="5" t="s">
        <v>57</v>
      </c>
      <c r="P1989" s="5" t="s">
        <v>58</v>
      </c>
      <c r="Q1989" s="4" t="s">
        <v>27</v>
      </c>
      <c r="R1989" s="4" t="s">
        <v>71</v>
      </c>
      <c r="S1989" s="4" t="s">
        <v>67</v>
      </c>
      <c r="T1989" s="4" t="s">
        <v>61</v>
      </c>
      <c r="U1989" s="4" t="s">
        <v>35</v>
      </c>
      <c r="Y1989" s="4" t="s">
        <v>62</v>
      </c>
    </row>
    <row r="1990" spans="1:30" x14ac:dyDescent="0.3">
      <c r="A1990" s="4" t="s">
        <v>7</v>
      </c>
      <c r="B1990" s="5">
        <v>3</v>
      </c>
      <c r="C1990" s="4">
        <v>63</v>
      </c>
      <c r="D1990" s="4">
        <v>3</v>
      </c>
      <c r="F1990" s="4">
        <v>12</v>
      </c>
      <c r="G1990" s="4">
        <v>63</v>
      </c>
      <c r="H1990" s="6" t="s">
        <v>793</v>
      </c>
      <c r="I1990" s="4">
        <v>10</v>
      </c>
      <c r="J1990" s="4">
        <v>21</v>
      </c>
      <c r="M1990" s="4">
        <v>2.8</v>
      </c>
      <c r="N1990" s="4" t="s">
        <v>89</v>
      </c>
      <c r="O1990" s="5" t="s">
        <v>57</v>
      </c>
      <c r="P1990" s="5" t="s">
        <v>586</v>
      </c>
      <c r="Q1990" s="4" t="s">
        <v>27</v>
      </c>
      <c r="Y1990" s="4" t="s">
        <v>62</v>
      </c>
    </row>
    <row r="1991" spans="1:30" x14ac:dyDescent="0.3">
      <c r="A1991" s="4" t="s">
        <v>7</v>
      </c>
      <c r="B1991" s="5">
        <v>3</v>
      </c>
      <c r="C1991" s="4">
        <v>63</v>
      </c>
      <c r="D1991" s="4">
        <v>3</v>
      </c>
      <c r="F1991" s="4">
        <v>12</v>
      </c>
      <c r="G1991" s="4">
        <v>63</v>
      </c>
      <c r="H1991" s="6" t="s">
        <v>794</v>
      </c>
      <c r="I1991" s="4">
        <v>19.100000000000001</v>
      </c>
      <c r="J1991" s="4">
        <v>12</v>
      </c>
      <c r="M1991" s="4">
        <v>2</v>
      </c>
      <c r="N1991" s="4" t="s">
        <v>56</v>
      </c>
      <c r="O1991" s="5" t="s">
        <v>57</v>
      </c>
      <c r="P1991" s="5" t="s">
        <v>586</v>
      </c>
      <c r="Q1991" s="4" t="s">
        <v>27</v>
      </c>
      <c r="Y1991" s="4" t="s">
        <v>62</v>
      </c>
    </row>
    <row r="1992" spans="1:30" x14ac:dyDescent="0.3">
      <c r="A1992" s="4" t="s">
        <v>7</v>
      </c>
      <c r="B1992" s="5">
        <v>3</v>
      </c>
      <c r="C1992" s="4">
        <v>63</v>
      </c>
      <c r="D1992" s="4">
        <v>3</v>
      </c>
      <c r="F1992" s="4">
        <v>12</v>
      </c>
      <c r="G1992" s="4">
        <v>63</v>
      </c>
      <c r="H1992" s="6" t="s">
        <v>795</v>
      </c>
      <c r="I1992" s="4">
        <v>15.8</v>
      </c>
      <c r="J1992" s="4">
        <v>12.3</v>
      </c>
      <c r="K1992" s="4" t="str">
        <f t="shared" ref="K1992:K1993" si="106">IF(J1992&lt;(I1992/2),"Blade","Flake")</f>
        <v>Flake</v>
      </c>
      <c r="L1992" s="4">
        <f t="shared" ref="L1992:L1993" si="107">I1992/J1992</f>
        <v>1.2845528455284552</v>
      </c>
      <c r="M1992" s="4">
        <v>1.9</v>
      </c>
      <c r="N1992" s="4" t="s">
        <v>115</v>
      </c>
      <c r="O1992" s="5" t="s">
        <v>57</v>
      </c>
      <c r="P1992" s="5" t="s">
        <v>58</v>
      </c>
      <c r="Q1992" s="4" t="s">
        <v>27</v>
      </c>
      <c r="R1992" s="4" t="s">
        <v>59</v>
      </c>
      <c r="S1992" s="4" t="s">
        <v>67</v>
      </c>
      <c r="T1992" s="4" t="s">
        <v>61</v>
      </c>
      <c r="U1992" s="4" t="s">
        <v>72</v>
      </c>
      <c r="Y1992" s="4" t="s">
        <v>62</v>
      </c>
    </row>
    <row r="1993" spans="1:30" x14ac:dyDescent="0.3">
      <c r="A1993" s="4" t="s">
        <v>7</v>
      </c>
      <c r="B1993" s="5">
        <v>3</v>
      </c>
      <c r="C1993" s="4">
        <v>63</v>
      </c>
      <c r="D1993" s="4">
        <v>3</v>
      </c>
      <c r="F1993" s="4">
        <v>12</v>
      </c>
      <c r="G1993" s="4">
        <v>63</v>
      </c>
      <c r="H1993" s="6" t="s">
        <v>796</v>
      </c>
      <c r="I1993" s="4">
        <v>18.399999999999999</v>
      </c>
      <c r="J1993" s="4">
        <v>10.8</v>
      </c>
      <c r="K1993" s="4" t="str">
        <f t="shared" si="106"/>
        <v>Flake</v>
      </c>
      <c r="L1993" s="4">
        <f t="shared" si="107"/>
        <v>1.7037037037037035</v>
      </c>
      <c r="M1993" s="4">
        <v>2.2000000000000002</v>
      </c>
      <c r="N1993" s="4" t="s">
        <v>65</v>
      </c>
      <c r="O1993" s="5" t="s">
        <v>57</v>
      </c>
      <c r="P1993" s="5" t="s">
        <v>58</v>
      </c>
      <c r="Q1993" s="4" t="s">
        <v>27</v>
      </c>
      <c r="R1993" s="4" t="s">
        <v>101</v>
      </c>
      <c r="S1993" s="4" t="s">
        <v>67</v>
      </c>
      <c r="T1993" s="4" t="s">
        <v>61</v>
      </c>
      <c r="U1993" s="4" t="s">
        <v>35</v>
      </c>
      <c r="Y1993" s="4" t="s">
        <v>62</v>
      </c>
    </row>
    <row r="1994" spans="1:30" x14ac:dyDescent="0.3">
      <c r="A1994" s="4" t="s">
        <v>7</v>
      </c>
      <c r="B1994" s="5">
        <v>3</v>
      </c>
      <c r="C1994" s="4">
        <v>63</v>
      </c>
      <c r="D1994" s="4">
        <v>3</v>
      </c>
      <c r="F1994" s="4">
        <v>12</v>
      </c>
      <c r="G1994" s="4">
        <v>63</v>
      </c>
      <c r="H1994" s="6" t="s">
        <v>797</v>
      </c>
      <c r="I1994" s="4">
        <v>14.7</v>
      </c>
      <c r="J1994" s="4">
        <v>18.3</v>
      </c>
      <c r="M1994" s="4">
        <v>9.3000000000000007</v>
      </c>
      <c r="N1994" s="4" t="s">
        <v>89</v>
      </c>
      <c r="O1994" s="5" t="s">
        <v>57</v>
      </c>
      <c r="P1994" s="5" t="s">
        <v>26</v>
      </c>
      <c r="Q1994" s="4" t="s">
        <v>27</v>
      </c>
      <c r="Y1994" s="4" t="s">
        <v>62</v>
      </c>
      <c r="AD1994" s="4" t="s">
        <v>69</v>
      </c>
    </row>
    <row r="1995" spans="1:30" x14ac:dyDescent="0.3">
      <c r="A1995" s="4" t="s">
        <v>7</v>
      </c>
      <c r="B1995" s="5">
        <v>3</v>
      </c>
      <c r="C1995" s="4">
        <v>63</v>
      </c>
      <c r="D1995" s="4">
        <v>3</v>
      </c>
      <c r="F1995" s="4">
        <v>12</v>
      </c>
      <c r="G1995" s="4">
        <v>63</v>
      </c>
      <c r="H1995" s="6" t="s">
        <v>798</v>
      </c>
      <c r="I1995" s="4">
        <v>11.1</v>
      </c>
      <c r="J1995" s="4">
        <v>15</v>
      </c>
      <c r="M1995" s="4">
        <v>4.5999999999999996</v>
      </c>
      <c r="N1995" s="4" t="s">
        <v>65</v>
      </c>
      <c r="O1995" s="5" t="s">
        <v>57</v>
      </c>
      <c r="P1995" s="5" t="s">
        <v>26</v>
      </c>
      <c r="Q1995" s="4" t="s">
        <v>27</v>
      </c>
      <c r="Y1995" s="4" t="s">
        <v>62</v>
      </c>
    </row>
    <row r="1996" spans="1:30" x14ac:dyDescent="0.3">
      <c r="A1996" s="4" t="s">
        <v>7</v>
      </c>
      <c r="B1996" s="5">
        <v>3</v>
      </c>
      <c r="C1996" s="4">
        <v>63</v>
      </c>
      <c r="D1996" s="4">
        <v>3</v>
      </c>
      <c r="F1996" s="4">
        <v>12</v>
      </c>
      <c r="G1996" s="4">
        <v>63</v>
      </c>
      <c r="H1996" s="6" t="s">
        <v>799</v>
      </c>
      <c r="I1996" s="4">
        <v>12.5</v>
      </c>
      <c r="J1996" s="4">
        <v>11.8</v>
      </c>
      <c r="K1996" s="4" t="str">
        <f>IF(J1996&lt;(I1996/2),"Blade","Flake")</f>
        <v>Flake</v>
      </c>
      <c r="L1996" s="4">
        <f>I1996/J1996</f>
        <v>1.0593220338983049</v>
      </c>
      <c r="M1996" s="4">
        <v>2.8</v>
      </c>
      <c r="N1996" s="4" t="s">
        <v>89</v>
      </c>
      <c r="O1996" s="5" t="s">
        <v>57</v>
      </c>
      <c r="P1996" s="5" t="s">
        <v>58</v>
      </c>
      <c r="Q1996" s="4" t="s">
        <v>27</v>
      </c>
      <c r="R1996" s="4" t="s">
        <v>176</v>
      </c>
      <c r="S1996" s="4" t="s">
        <v>67</v>
      </c>
      <c r="T1996" s="4" t="s">
        <v>61</v>
      </c>
      <c r="U1996" s="4" t="s">
        <v>33</v>
      </c>
      <c r="Y1996" s="4" t="s">
        <v>62</v>
      </c>
    </row>
    <row r="1997" spans="1:30" x14ac:dyDescent="0.3">
      <c r="A1997" s="4" t="s">
        <v>7</v>
      </c>
      <c r="B1997" s="5">
        <v>3</v>
      </c>
      <c r="C1997" s="4">
        <v>63</v>
      </c>
      <c r="D1997" s="4">
        <v>3</v>
      </c>
      <c r="F1997" s="4">
        <v>12</v>
      </c>
      <c r="G1997" s="4">
        <v>63</v>
      </c>
      <c r="H1997" s="6" t="s">
        <v>800</v>
      </c>
      <c r="I1997" s="4">
        <v>11.8</v>
      </c>
      <c r="J1997" s="4">
        <v>15.9</v>
      </c>
      <c r="M1997" s="4">
        <v>2.1</v>
      </c>
      <c r="N1997" s="4" t="s">
        <v>65</v>
      </c>
      <c r="O1997" s="5" t="s">
        <v>57</v>
      </c>
      <c r="P1997" s="5" t="s">
        <v>586</v>
      </c>
      <c r="Q1997" s="4" t="s">
        <v>27</v>
      </c>
      <c r="Y1997" s="4" t="s">
        <v>62</v>
      </c>
    </row>
    <row r="1998" spans="1:30" x14ac:dyDescent="0.3">
      <c r="A1998" s="4" t="s">
        <v>7</v>
      </c>
      <c r="B1998" s="5">
        <v>3</v>
      </c>
      <c r="C1998" s="4">
        <v>63</v>
      </c>
      <c r="D1998" s="4">
        <v>3</v>
      </c>
      <c r="F1998" s="4">
        <v>12</v>
      </c>
      <c r="G1998" s="4">
        <v>63</v>
      </c>
      <c r="H1998" s="6" t="s">
        <v>801</v>
      </c>
      <c r="I1998" s="4">
        <v>15.4</v>
      </c>
      <c r="J1998" s="4">
        <v>13.3</v>
      </c>
      <c r="M1998" s="4">
        <v>2.2000000000000002</v>
      </c>
      <c r="N1998" s="4" t="s">
        <v>115</v>
      </c>
      <c r="O1998" s="5" t="s">
        <v>57</v>
      </c>
      <c r="P1998" s="5" t="s">
        <v>75</v>
      </c>
      <c r="Q1998" s="4" t="s">
        <v>27</v>
      </c>
      <c r="R1998" s="4" t="s">
        <v>123</v>
      </c>
      <c r="S1998" s="4" t="s">
        <v>67</v>
      </c>
      <c r="T1998" s="4" t="s">
        <v>61</v>
      </c>
      <c r="U1998" s="4" t="s">
        <v>33</v>
      </c>
      <c r="Y1998" s="4" t="s">
        <v>62</v>
      </c>
    </row>
    <row r="1999" spans="1:30" x14ac:dyDescent="0.3">
      <c r="A1999" s="4" t="s">
        <v>7</v>
      </c>
      <c r="B1999" s="5">
        <v>3</v>
      </c>
      <c r="C1999" s="4">
        <v>63</v>
      </c>
      <c r="D1999" s="4">
        <v>3</v>
      </c>
      <c r="F1999" s="4">
        <v>12</v>
      </c>
      <c r="G1999" s="4">
        <v>63</v>
      </c>
      <c r="H1999" s="6" t="s">
        <v>802</v>
      </c>
      <c r="I1999" s="4">
        <v>11.9</v>
      </c>
      <c r="J1999" s="4">
        <v>13.3</v>
      </c>
      <c r="M1999" s="4">
        <v>2.5</v>
      </c>
      <c r="N1999" s="4" t="s">
        <v>65</v>
      </c>
      <c r="O1999" s="5" t="s">
        <v>57</v>
      </c>
      <c r="P1999" s="5" t="s">
        <v>586</v>
      </c>
      <c r="Q1999" s="4" t="s">
        <v>27</v>
      </c>
      <c r="Y1999" s="4" t="s">
        <v>62</v>
      </c>
    </row>
    <row r="2000" spans="1:30" x14ac:dyDescent="0.3">
      <c r="A2000" s="4" t="s">
        <v>7</v>
      </c>
      <c r="B2000" s="5">
        <v>3</v>
      </c>
      <c r="C2000" s="4">
        <v>63</v>
      </c>
      <c r="D2000" s="4">
        <v>3</v>
      </c>
      <c r="F2000" s="4">
        <v>12</v>
      </c>
      <c r="G2000" s="4">
        <v>63</v>
      </c>
      <c r="H2000" s="6" t="s">
        <v>803</v>
      </c>
      <c r="I2000" s="4">
        <v>13.1</v>
      </c>
      <c r="J2000" s="4">
        <v>15.9</v>
      </c>
      <c r="M2000" s="4">
        <v>2.7</v>
      </c>
      <c r="N2000" s="4" t="s">
        <v>65</v>
      </c>
      <c r="O2000" s="5" t="s">
        <v>57</v>
      </c>
      <c r="P2000" s="5" t="s">
        <v>75</v>
      </c>
      <c r="Q2000" s="4" t="s">
        <v>27</v>
      </c>
      <c r="R2000" s="4" t="s">
        <v>59</v>
      </c>
      <c r="S2000" s="4" t="s">
        <v>67</v>
      </c>
      <c r="T2000" s="4" t="s">
        <v>61</v>
      </c>
      <c r="Y2000" s="4" t="s">
        <v>62</v>
      </c>
    </row>
    <row r="2001" spans="1:30" x14ac:dyDescent="0.3">
      <c r="A2001" s="4" t="s">
        <v>7</v>
      </c>
      <c r="B2001" s="5">
        <v>3</v>
      </c>
      <c r="C2001" s="4">
        <v>63</v>
      </c>
      <c r="D2001" s="4">
        <v>3</v>
      </c>
      <c r="F2001" s="4">
        <v>12</v>
      </c>
      <c r="G2001" s="4">
        <v>63</v>
      </c>
      <c r="H2001" s="6" t="s">
        <v>804</v>
      </c>
      <c r="I2001" s="4">
        <v>16</v>
      </c>
      <c r="J2001" s="4">
        <v>18.100000000000001</v>
      </c>
      <c r="M2001" s="4">
        <v>5.2</v>
      </c>
      <c r="N2001" s="4" t="s">
        <v>65</v>
      </c>
      <c r="O2001" s="5" t="s">
        <v>57</v>
      </c>
      <c r="P2001" s="5" t="s">
        <v>586</v>
      </c>
      <c r="Q2001" s="4" t="s">
        <v>27</v>
      </c>
      <c r="Y2001" s="4" t="s">
        <v>62</v>
      </c>
    </row>
    <row r="2002" spans="1:30" x14ac:dyDescent="0.3">
      <c r="A2002" s="4" t="s">
        <v>7</v>
      </c>
      <c r="B2002" s="5">
        <v>3</v>
      </c>
      <c r="C2002" s="4">
        <v>63</v>
      </c>
      <c r="D2002" s="4">
        <v>3</v>
      </c>
      <c r="F2002" s="4">
        <v>12</v>
      </c>
      <c r="G2002" s="4">
        <v>63</v>
      </c>
      <c r="H2002" s="6" t="s">
        <v>805</v>
      </c>
      <c r="I2002" s="4">
        <v>22.1</v>
      </c>
      <c r="J2002" s="4">
        <v>9.1</v>
      </c>
      <c r="K2002" s="4" t="str">
        <f>IF(J2002&lt;(I2002/2),"Blade","Flake")</f>
        <v>Blade</v>
      </c>
      <c r="L2002" s="4">
        <f>I2002/J2002</f>
        <v>2.4285714285714288</v>
      </c>
      <c r="M2002" s="4">
        <v>1.9</v>
      </c>
      <c r="N2002" s="4" t="s">
        <v>65</v>
      </c>
      <c r="O2002" s="5" t="s">
        <v>57</v>
      </c>
      <c r="P2002" s="5" t="s">
        <v>58</v>
      </c>
      <c r="Q2002" s="4" t="s">
        <v>27</v>
      </c>
      <c r="R2002" s="4" t="s">
        <v>71</v>
      </c>
      <c r="S2002" s="4" t="s">
        <v>67</v>
      </c>
      <c r="T2002" s="4" t="s">
        <v>61</v>
      </c>
      <c r="U2002" s="4" t="s">
        <v>33</v>
      </c>
      <c r="Y2002" s="4" t="s">
        <v>62</v>
      </c>
    </row>
    <row r="2003" spans="1:30" x14ac:dyDescent="0.3">
      <c r="A2003" s="4" t="s">
        <v>7</v>
      </c>
      <c r="B2003" s="5">
        <v>3</v>
      </c>
      <c r="C2003" s="4">
        <v>63</v>
      </c>
      <c r="D2003" s="4">
        <v>3</v>
      </c>
      <c r="F2003" s="4">
        <v>12</v>
      </c>
      <c r="G2003" s="4">
        <v>63</v>
      </c>
      <c r="H2003" s="6" t="s">
        <v>806</v>
      </c>
      <c r="I2003" s="4">
        <v>11</v>
      </c>
      <c r="J2003" s="4">
        <v>12.7</v>
      </c>
      <c r="M2003" s="4">
        <v>3</v>
      </c>
      <c r="N2003" s="4" t="s">
        <v>56</v>
      </c>
      <c r="O2003" s="5" t="s">
        <v>57</v>
      </c>
      <c r="P2003" s="5" t="s">
        <v>153</v>
      </c>
      <c r="Q2003" s="4" t="s">
        <v>27</v>
      </c>
      <c r="Y2003" s="4" t="s">
        <v>62</v>
      </c>
    </row>
    <row r="2004" spans="1:30" x14ac:dyDescent="0.3">
      <c r="A2004" s="4" t="s">
        <v>7</v>
      </c>
      <c r="B2004" s="5">
        <v>3</v>
      </c>
      <c r="C2004" s="4">
        <v>63</v>
      </c>
      <c r="D2004" s="4">
        <v>3</v>
      </c>
      <c r="F2004" s="4">
        <v>12</v>
      </c>
      <c r="G2004" s="4">
        <v>63</v>
      </c>
      <c r="H2004" s="6" t="s">
        <v>807</v>
      </c>
      <c r="I2004" s="4">
        <v>11.9</v>
      </c>
      <c r="J2004" s="4">
        <v>18.5</v>
      </c>
      <c r="M2004" s="4">
        <v>3.2</v>
      </c>
      <c r="N2004" s="4" t="s">
        <v>89</v>
      </c>
      <c r="O2004" s="5" t="s">
        <v>57</v>
      </c>
      <c r="P2004" s="5" t="s">
        <v>586</v>
      </c>
      <c r="Q2004" s="4" t="s">
        <v>27</v>
      </c>
      <c r="Y2004" s="4" t="s">
        <v>62</v>
      </c>
    </row>
    <row r="2005" spans="1:30" x14ac:dyDescent="0.3">
      <c r="A2005" s="4" t="s">
        <v>7</v>
      </c>
      <c r="B2005" s="5">
        <v>3</v>
      </c>
      <c r="C2005" s="4">
        <v>63</v>
      </c>
      <c r="D2005" s="4">
        <v>3</v>
      </c>
      <c r="F2005" s="4">
        <v>12</v>
      </c>
      <c r="G2005" s="4">
        <v>63</v>
      </c>
      <c r="H2005" s="6" t="s">
        <v>808</v>
      </c>
      <c r="I2005" s="4">
        <v>7.3</v>
      </c>
      <c r="J2005" s="4">
        <v>12.4</v>
      </c>
      <c r="M2005" s="4">
        <v>3.6</v>
      </c>
      <c r="N2005" s="4" t="s">
        <v>74</v>
      </c>
      <c r="O2005" s="5" t="s">
        <v>57</v>
      </c>
      <c r="P2005" s="5" t="s">
        <v>586</v>
      </c>
      <c r="Q2005" s="4" t="s">
        <v>27</v>
      </c>
      <c r="Y2005" s="4" t="s">
        <v>62</v>
      </c>
    </row>
    <row r="2006" spans="1:30" x14ac:dyDescent="0.3">
      <c r="A2006" s="4" t="s">
        <v>7</v>
      </c>
      <c r="B2006" s="5">
        <v>3</v>
      </c>
      <c r="C2006" s="4">
        <v>63</v>
      </c>
      <c r="D2006" s="4">
        <v>3</v>
      </c>
      <c r="F2006" s="4">
        <v>12</v>
      </c>
      <c r="G2006" s="4">
        <v>63</v>
      </c>
      <c r="H2006" s="6" t="s">
        <v>809</v>
      </c>
      <c r="I2006" s="4">
        <v>8.5</v>
      </c>
      <c r="J2006" s="4">
        <v>9.9</v>
      </c>
      <c r="M2006" s="4">
        <v>4.5999999999999996</v>
      </c>
      <c r="N2006" s="4" t="s">
        <v>65</v>
      </c>
      <c r="O2006" s="5" t="s">
        <v>57</v>
      </c>
      <c r="P2006" s="5" t="s">
        <v>26</v>
      </c>
      <c r="Q2006" s="4" t="s">
        <v>27</v>
      </c>
      <c r="Y2006" s="4" t="s">
        <v>62</v>
      </c>
    </row>
    <row r="2007" spans="1:30" x14ac:dyDescent="0.3">
      <c r="A2007" s="4" t="s">
        <v>7</v>
      </c>
      <c r="B2007" s="5">
        <v>3</v>
      </c>
      <c r="C2007" s="4">
        <v>63</v>
      </c>
      <c r="D2007" s="4">
        <v>3</v>
      </c>
      <c r="F2007" s="4">
        <v>12</v>
      </c>
      <c r="G2007" s="4">
        <v>63</v>
      </c>
      <c r="H2007" s="6" t="s">
        <v>810</v>
      </c>
      <c r="I2007" s="4">
        <v>9.1999999999999993</v>
      </c>
      <c r="J2007" s="4">
        <v>13.6</v>
      </c>
      <c r="M2007" s="4">
        <v>4</v>
      </c>
      <c r="N2007" s="4" t="s">
        <v>115</v>
      </c>
      <c r="O2007" s="5" t="s">
        <v>57</v>
      </c>
      <c r="P2007" s="5" t="s">
        <v>26</v>
      </c>
      <c r="Q2007" s="4" t="s">
        <v>27</v>
      </c>
      <c r="Y2007" s="4" t="s">
        <v>62</v>
      </c>
    </row>
    <row r="2008" spans="1:30" x14ac:dyDescent="0.3">
      <c r="A2008" s="4" t="s">
        <v>7</v>
      </c>
      <c r="B2008" s="5">
        <v>3</v>
      </c>
      <c r="C2008" s="4">
        <v>63</v>
      </c>
      <c r="D2008" s="4">
        <v>3</v>
      </c>
      <c r="F2008" s="4">
        <v>12</v>
      </c>
      <c r="G2008" s="4">
        <v>63</v>
      </c>
      <c r="H2008" s="6" t="s">
        <v>811</v>
      </c>
      <c r="I2008" s="4">
        <v>10.3</v>
      </c>
      <c r="J2008" s="4">
        <v>10</v>
      </c>
      <c r="M2008" s="4">
        <v>2.5</v>
      </c>
      <c r="N2008" s="4" t="s">
        <v>89</v>
      </c>
      <c r="O2008" s="5" t="s">
        <v>57</v>
      </c>
      <c r="P2008" s="5" t="s">
        <v>586</v>
      </c>
      <c r="Q2008" s="4" t="s">
        <v>27</v>
      </c>
      <c r="Y2008" s="4" t="s">
        <v>62</v>
      </c>
    </row>
    <row r="2009" spans="1:30" x14ac:dyDescent="0.3">
      <c r="A2009" s="4" t="s">
        <v>7</v>
      </c>
      <c r="B2009" s="5">
        <v>3</v>
      </c>
      <c r="C2009" s="4">
        <v>63</v>
      </c>
      <c r="D2009" s="4">
        <v>3</v>
      </c>
      <c r="F2009" s="4">
        <v>12</v>
      </c>
      <c r="G2009" s="4">
        <v>63</v>
      </c>
      <c r="H2009" s="6" t="s">
        <v>812</v>
      </c>
      <c r="I2009" s="4">
        <v>18.899999999999999</v>
      </c>
      <c r="J2009" s="4">
        <v>13.4</v>
      </c>
      <c r="M2009" s="4">
        <v>3</v>
      </c>
      <c r="N2009" s="4" t="s">
        <v>65</v>
      </c>
      <c r="O2009" s="5" t="s">
        <v>57</v>
      </c>
      <c r="P2009" s="5" t="s">
        <v>586</v>
      </c>
      <c r="Q2009" s="4" t="s">
        <v>27</v>
      </c>
      <c r="Y2009" s="4" t="s">
        <v>62</v>
      </c>
    </row>
    <row r="2010" spans="1:30" x14ac:dyDescent="0.3">
      <c r="A2010" s="4" t="s">
        <v>7</v>
      </c>
      <c r="B2010" s="5">
        <v>3</v>
      </c>
      <c r="C2010" s="4">
        <v>63</v>
      </c>
      <c r="D2010" s="4">
        <v>3</v>
      </c>
      <c r="F2010" s="4">
        <v>12</v>
      </c>
      <c r="G2010" s="4">
        <v>63</v>
      </c>
      <c r="H2010" s="6" t="s">
        <v>813</v>
      </c>
      <c r="I2010" s="4">
        <v>12.6</v>
      </c>
      <c r="J2010" s="4">
        <v>13.9</v>
      </c>
      <c r="M2010" s="4">
        <v>2.8</v>
      </c>
      <c r="N2010" s="4" t="s">
        <v>65</v>
      </c>
      <c r="O2010" s="5" t="s">
        <v>57</v>
      </c>
      <c r="P2010" s="5" t="s">
        <v>26</v>
      </c>
      <c r="Q2010" s="4" t="s">
        <v>27</v>
      </c>
      <c r="Y2010" s="4" t="s">
        <v>62</v>
      </c>
      <c r="AD2010" s="4" t="s">
        <v>69</v>
      </c>
    </row>
    <row r="2011" spans="1:30" x14ac:dyDescent="0.3">
      <c r="A2011" s="4" t="s">
        <v>7</v>
      </c>
      <c r="B2011" s="5">
        <v>3</v>
      </c>
      <c r="C2011" s="4">
        <v>63</v>
      </c>
      <c r="D2011" s="4">
        <v>3</v>
      </c>
      <c r="F2011" s="4">
        <v>12</v>
      </c>
      <c r="G2011" s="4">
        <v>63</v>
      </c>
      <c r="H2011" s="6" t="s">
        <v>814</v>
      </c>
      <c r="I2011" s="4">
        <v>12.3</v>
      </c>
      <c r="J2011" s="4">
        <v>16.5</v>
      </c>
      <c r="M2011" s="4">
        <v>2.9</v>
      </c>
      <c r="N2011" s="4" t="s">
        <v>56</v>
      </c>
      <c r="O2011" s="5" t="s">
        <v>57</v>
      </c>
      <c r="P2011" s="5" t="s">
        <v>153</v>
      </c>
      <c r="Q2011" s="4" t="s">
        <v>27</v>
      </c>
      <c r="Y2011" s="4" t="s">
        <v>62</v>
      </c>
    </row>
    <row r="2012" spans="1:30" x14ac:dyDescent="0.3">
      <c r="A2012" s="4" t="s">
        <v>7</v>
      </c>
      <c r="B2012" s="5">
        <v>3</v>
      </c>
      <c r="C2012" s="4">
        <v>63</v>
      </c>
      <c r="D2012" s="4">
        <v>3</v>
      </c>
      <c r="F2012" s="4">
        <v>12</v>
      </c>
      <c r="G2012" s="4">
        <v>63</v>
      </c>
      <c r="H2012" s="6" t="s">
        <v>815</v>
      </c>
      <c r="I2012" s="4">
        <v>16.8</v>
      </c>
      <c r="J2012" s="4">
        <v>12.7</v>
      </c>
      <c r="M2012" s="4">
        <v>3.5</v>
      </c>
      <c r="N2012" s="4" t="s">
        <v>65</v>
      </c>
      <c r="O2012" s="5" t="s">
        <v>57</v>
      </c>
      <c r="P2012" s="5" t="s">
        <v>66</v>
      </c>
      <c r="Q2012" s="4" t="s">
        <v>27</v>
      </c>
      <c r="R2012" s="4" t="s">
        <v>71</v>
      </c>
      <c r="S2012" s="4" t="s">
        <v>67</v>
      </c>
      <c r="T2012" s="4" t="s">
        <v>61</v>
      </c>
      <c r="Y2012" s="4" t="s">
        <v>62</v>
      </c>
    </row>
    <row r="2013" spans="1:30" x14ac:dyDescent="0.3">
      <c r="A2013" s="4" t="s">
        <v>7</v>
      </c>
      <c r="B2013" s="5">
        <v>3</v>
      </c>
      <c r="C2013" s="4">
        <v>63</v>
      </c>
      <c r="D2013" s="4">
        <v>3</v>
      </c>
      <c r="F2013" s="4">
        <v>12</v>
      </c>
      <c r="G2013" s="4">
        <v>63</v>
      </c>
      <c r="H2013" s="6" t="s">
        <v>816</v>
      </c>
      <c r="I2013" s="4">
        <v>16.899999999999999</v>
      </c>
      <c r="J2013" s="4">
        <v>8.9</v>
      </c>
      <c r="M2013" s="4">
        <v>1.9</v>
      </c>
      <c r="N2013" s="4" t="s">
        <v>89</v>
      </c>
      <c r="O2013" s="5" t="s">
        <v>57</v>
      </c>
      <c r="P2013" s="5" t="s">
        <v>586</v>
      </c>
      <c r="Q2013" s="4" t="s">
        <v>27</v>
      </c>
      <c r="Y2013" s="4" t="s">
        <v>62</v>
      </c>
    </row>
    <row r="2014" spans="1:30" x14ac:dyDescent="0.3">
      <c r="A2014" s="4" t="s">
        <v>7</v>
      </c>
      <c r="B2014" s="5">
        <v>3</v>
      </c>
      <c r="C2014" s="4">
        <v>63</v>
      </c>
      <c r="D2014" s="4">
        <v>3</v>
      </c>
      <c r="F2014" s="4">
        <v>12</v>
      </c>
      <c r="G2014" s="4">
        <v>63</v>
      </c>
      <c r="H2014" s="6" t="s">
        <v>817</v>
      </c>
      <c r="I2014" s="4">
        <v>21.6</v>
      </c>
      <c r="J2014" s="4">
        <v>13.8</v>
      </c>
      <c r="K2014" s="4" t="str">
        <f>IF(J2014&lt;(I2014/2),"Blade","Flake")</f>
        <v>Flake</v>
      </c>
      <c r="L2014" s="4">
        <f>I2014/J2014</f>
        <v>1.5652173913043479</v>
      </c>
      <c r="M2014" s="4">
        <v>1.8</v>
      </c>
      <c r="N2014" s="4" t="s">
        <v>89</v>
      </c>
      <c r="O2014" s="5" t="s">
        <v>57</v>
      </c>
      <c r="P2014" s="5" t="s">
        <v>58</v>
      </c>
      <c r="Q2014" s="4" t="s">
        <v>30</v>
      </c>
      <c r="R2014" s="4" t="s">
        <v>101</v>
      </c>
      <c r="S2014" s="4" t="s">
        <v>67</v>
      </c>
      <c r="T2014" s="4" t="s">
        <v>61</v>
      </c>
      <c r="U2014" s="4" t="s">
        <v>33</v>
      </c>
      <c r="Y2014" s="4" t="s">
        <v>62</v>
      </c>
    </row>
    <row r="2015" spans="1:30" x14ac:dyDescent="0.3">
      <c r="A2015" s="4" t="s">
        <v>7</v>
      </c>
      <c r="B2015" s="5">
        <v>3</v>
      </c>
      <c r="C2015" s="4">
        <v>63</v>
      </c>
      <c r="D2015" s="4">
        <v>3</v>
      </c>
      <c r="F2015" s="4">
        <v>12</v>
      </c>
      <c r="G2015" s="4">
        <v>63</v>
      </c>
      <c r="H2015" s="6" t="s">
        <v>818</v>
      </c>
      <c r="I2015" s="4">
        <v>11.1</v>
      </c>
      <c r="J2015" s="4">
        <v>13.4</v>
      </c>
      <c r="M2015" s="4">
        <v>7.9</v>
      </c>
      <c r="N2015" s="4" t="s">
        <v>65</v>
      </c>
      <c r="O2015" s="5" t="s">
        <v>57</v>
      </c>
      <c r="P2015" s="5" t="s">
        <v>26</v>
      </c>
      <c r="Q2015" s="4" t="s">
        <v>27</v>
      </c>
      <c r="Y2015" s="4" t="s">
        <v>62</v>
      </c>
    </row>
    <row r="2016" spans="1:30" x14ac:dyDescent="0.3">
      <c r="A2016" s="4" t="s">
        <v>7</v>
      </c>
      <c r="B2016" s="5">
        <v>3</v>
      </c>
      <c r="C2016" s="4">
        <v>63</v>
      </c>
      <c r="D2016" s="4">
        <v>3</v>
      </c>
      <c r="F2016" s="4">
        <v>12</v>
      </c>
      <c r="G2016" s="4">
        <v>63</v>
      </c>
      <c r="H2016" s="6" t="s">
        <v>819</v>
      </c>
      <c r="I2016" s="4">
        <v>11</v>
      </c>
      <c r="J2016" s="4">
        <v>19.899999999999999</v>
      </c>
      <c r="M2016" s="4">
        <v>8.1999999999999993</v>
      </c>
      <c r="N2016" s="4" t="s">
        <v>115</v>
      </c>
      <c r="O2016" s="5" t="s">
        <v>57</v>
      </c>
      <c r="P2016" s="5" t="s">
        <v>26</v>
      </c>
      <c r="Q2016" s="4" t="s">
        <v>27</v>
      </c>
      <c r="Y2016" s="4" t="s">
        <v>62</v>
      </c>
    </row>
    <row r="2017" spans="1:30" x14ac:dyDescent="0.3">
      <c r="A2017" s="4" t="s">
        <v>7</v>
      </c>
      <c r="B2017" s="5">
        <v>3</v>
      </c>
      <c r="C2017" s="4">
        <v>63</v>
      </c>
      <c r="D2017" s="4">
        <v>3</v>
      </c>
      <c r="F2017" s="4">
        <v>12</v>
      </c>
      <c r="G2017" s="4">
        <v>63</v>
      </c>
      <c r="H2017" s="6" t="s">
        <v>820</v>
      </c>
      <c r="I2017" s="4">
        <v>12.3</v>
      </c>
      <c r="J2017" s="4">
        <v>9.3000000000000007</v>
      </c>
      <c r="M2017" s="4">
        <v>2.9</v>
      </c>
      <c r="N2017" s="4" t="s">
        <v>234</v>
      </c>
      <c r="O2017" s="5" t="s">
        <v>57</v>
      </c>
      <c r="P2017" s="5" t="s">
        <v>586</v>
      </c>
      <c r="Q2017" s="4" t="s">
        <v>27</v>
      </c>
      <c r="Y2017" s="4" t="s">
        <v>62</v>
      </c>
    </row>
    <row r="2018" spans="1:30" x14ac:dyDescent="0.3">
      <c r="A2018" s="4" t="s">
        <v>7</v>
      </c>
      <c r="B2018" s="5">
        <v>3</v>
      </c>
      <c r="C2018" s="4">
        <v>63</v>
      </c>
      <c r="D2018" s="4">
        <v>3</v>
      </c>
      <c r="F2018" s="4">
        <v>12</v>
      </c>
      <c r="G2018" s="4">
        <v>63</v>
      </c>
      <c r="H2018" s="6" t="s">
        <v>821</v>
      </c>
      <c r="I2018" s="4">
        <v>15.3</v>
      </c>
      <c r="J2018" s="4">
        <v>8.1999999999999993</v>
      </c>
      <c r="M2018" s="4">
        <v>3</v>
      </c>
      <c r="N2018" s="4" t="s">
        <v>65</v>
      </c>
      <c r="O2018" s="5" t="s">
        <v>57</v>
      </c>
      <c r="P2018" s="5" t="s">
        <v>75</v>
      </c>
      <c r="Q2018" s="4" t="s">
        <v>27</v>
      </c>
      <c r="R2018" s="4" t="s">
        <v>71</v>
      </c>
      <c r="S2018" s="4" t="s">
        <v>67</v>
      </c>
      <c r="T2018" s="4" t="s">
        <v>61</v>
      </c>
      <c r="Y2018" s="4" t="s">
        <v>62</v>
      </c>
      <c r="AD2018" s="4" t="s">
        <v>174</v>
      </c>
    </row>
    <row r="2019" spans="1:30" x14ac:dyDescent="0.3">
      <c r="A2019" s="4" t="s">
        <v>7</v>
      </c>
      <c r="B2019" s="5">
        <v>3</v>
      </c>
      <c r="C2019" s="4">
        <v>63</v>
      </c>
      <c r="D2019" s="4">
        <v>3</v>
      </c>
      <c r="F2019" s="4">
        <v>12</v>
      </c>
      <c r="G2019" s="4">
        <v>63</v>
      </c>
      <c r="H2019" s="6" t="s">
        <v>822</v>
      </c>
      <c r="I2019" s="4">
        <v>12.2</v>
      </c>
      <c r="J2019" s="4">
        <v>12.8</v>
      </c>
      <c r="M2019" s="4">
        <v>2.9</v>
      </c>
      <c r="N2019" s="4" t="s">
        <v>65</v>
      </c>
      <c r="O2019" s="5" t="s">
        <v>57</v>
      </c>
      <c r="P2019" s="5" t="s">
        <v>26</v>
      </c>
      <c r="Q2019" s="4" t="s">
        <v>27</v>
      </c>
      <c r="Y2019" s="4" t="s">
        <v>62</v>
      </c>
    </row>
    <row r="2020" spans="1:30" x14ac:dyDescent="0.3">
      <c r="A2020" s="4" t="s">
        <v>7</v>
      </c>
      <c r="B2020" s="5">
        <v>3</v>
      </c>
      <c r="C2020" s="4">
        <v>63</v>
      </c>
      <c r="D2020" s="4">
        <v>3</v>
      </c>
      <c r="F2020" s="4">
        <v>12</v>
      </c>
      <c r="G2020" s="4">
        <v>63</v>
      </c>
      <c r="H2020" s="6" t="s">
        <v>823</v>
      </c>
      <c r="I2020" s="4">
        <v>10.3</v>
      </c>
      <c r="J2020" s="4">
        <v>11.6</v>
      </c>
      <c r="M2020" s="4">
        <v>2.4</v>
      </c>
      <c r="N2020" s="4" t="s">
        <v>65</v>
      </c>
      <c r="O2020" s="5" t="s">
        <v>57</v>
      </c>
      <c r="P2020" s="5" t="s">
        <v>26</v>
      </c>
      <c r="Q2020" s="4" t="s">
        <v>27</v>
      </c>
      <c r="Y2020" s="4" t="s">
        <v>62</v>
      </c>
    </row>
    <row r="2021" spans="1:30" x14ac:dyDescent="0.3">
      <c r="A2021" s="4" t="s">
        <v>7</v>
      </c>
      <c r="B2021" s="5">
        <v>3</v>
      </c>
      <c r="C2021" s="4">
        <v>63</v>
      </c>
      <c r="D2021" s="4">
        <v>3</v>
      </c>
      <c r="F2021" s="4">
        <v>12</v>
      </c>
      <c r="G2021" s="4">
        <v>63</v>
      </c>
      <c r="H2021" s="6" t="s">
        <v>824</v>
      </c>
      <c r="I2021" s="4">
        <v>10.8</v>
      </c>
      <c r="J2021" s="4">
        <v>10.9</v>
      </c>
      <c r="M2021" s="4">
        <v>2.5</v>
      </c>
      <c r="N2021" s="4" t="s">
        <v>234</v>
      </c>
      <c r="O2021" s="5" t="s">
        <v>57</v>
      </c>
      <c r="P2021" s="5" t="s">
        <v>66</v>
      </c>
      <c r="Q2021" s="4" t="s">
        <v>27</v>
      </c>
      <c r="R2021" s="4" t="s">
        <v>176</v>
      </c>
      <c r="S2021" s="4" t="s">
        <v>67</v>
      </c>
      <c r="T2021" s="4" t="s">
        <v>61</v>
      </c>
      <c r="Y2021" s="4" t="s">
        <v>62</v>
      </c>
    </row>
    <row r="2022" spans="1:30" x14ac:dyDescent="0.3">
      <c r="A2022" s="4" t="s">
        <v>7</v>
      </c>
      <c r="B2022" s="5">
        <v>3</v>
      </c>
      <c r="C2022" s="4">
        <v>63</v>
      </c>
      <c r="D2022" s="4">
        <v>3</v>
      </c>
      <c r="F2022" s="4">
        <v>12</v>
      </c>
      <c r="G2022" s="4">
        <v>63</v>
      </c>
      <c r="H2022" s="6" t="s">
        <v>825</v>
      </c>
      <c r="I2022" s="4">
        <v>7.9</v>
      </c>
      <c r="J2022" s="4">
        <v>11</v>
      </c>
      <c r="M2022" s="4">
        <v>2.2000000000000002</v>
      </c>
      <c r="N2022" s="4" t="s">
        <v>74</v>
      </c>
      <c r="O2022" s="5" t="s">
        <v>57</v>
      </c>
      <c r="P2022" s="5" t="s">
        <v>153</v>
      </c>
      <c r="Q2022" s="4" t="s">
        <v>27</v>
      </c>
      <c r="Y2022" s="4" t="s">
        <v>62</v>
      </c>
    </row>
    <row r="2023" spans="1:30" x14ac:dyDescent="0.3">
      <c r="A2023" s="4" t="s">
        <v>7</v>
      </c>
      <c r="B2023" s="5">
        <v>3</v>
      </c>
      <c r="C2023" s="4">
        <v>63</v>
      </c>
      <c r="D2023" s="4">
        <v>3</v>
      </c>
      <c r="F2023" s="4">
        <v>12</v>
      </c>
      <c r="G2023" s="4">
        <v>63</v>
      </c>
      <c r="H2023" s="6" t="s">
        <v>826</v>
      </c>
      <c r="I2023" s="4">
        <v>10.199999999999999</v>
      </c>
      <c r="J2023" s="4">
        <v>7.5</v>
      </c>
      <c r="M2023" s="4">
        <v>2.7</v>
      </c>
      <c r="N2023" s="4" t="s">
        <v>65</v>
      </c>
      <c r="O2023" s="5" t="s">
        <v>57</v>
      </c>
      <c r="P2023" s="5" t="s">
        <v>586</v>
      </c>
      <c r="Q2023" s="4" t="s">
        <v>27</v>
      </c>
      <c r="Y2023" s="4" t="s">
        <v>62</v>
      </c>
    </row>
    <row r="2024" spans="1:30" x14ac:dyDescent="0.3">
      <c r="A2024" s="4" t="s">
        <v>7</v>
      </c>
      <c r="B2024" s="5">
        <v>3</v>
      </c>
      <c r="C2024" s="4">
        <v>63</v>
      </c>
      <c r="D2024" s="4">
        <v>3</v>
      </c>
      <c r="F2024" s="4">
        <v>12</v>
      </c>
      <c r="G2024" s="4">
        <v>63</v>
      </c>
      <c r="H2024" s="6" t="s">
        <v>827</v>
      </c>
      <c r="I2024" s="4">
        <v>8.1</v>
      </c>
      <c r="J2024" s="4">
        <v>20</v>
      </c>
      <c r="M2024" s="4">
        <v>2.9</v>
      </c>
      <c r="N2024" s="4" t="s">
        <v>89</v>
      </c>
      <c r="O2024" s="5" t="s">
        <v>57</v>
      </c>
      <c r="P2024" s="5" t="s">
        <v>153</v>
      </c>
      <c r="Q2024" s="4" t="s">
        <v>27</v>
      </c>
      <c r="Y2024" s="4" t="s">
        <v>62</v>
      </c>
    </row>
    <row r="2025" spans="1:30" x14ac:dyDescent="0.3">
      <c r="A2025" s="4" t="s">
        <v>7</v>
      </c>
      <c r="B2025" s="5">
        <v>3</v>
      </c>
      <c r="C2025" s="4">
        <v>63</v>
      </c>
      <c r="D2025" s="4">
        <v>3</v>
      </c>
      <c r="F2025" s="4">
        <v>12</v>
      </c>
      <c r="G2025" s="4">
        <v>63</v>
      </c>
      <c r="H2025" s="6" t="s">
        <v>828</v>
      </c>
      <c r="I2025" s="4">
        <v>10.5</v>
      </c>
      <c r="J2025" s="4">
        <v>9.8000000000000007</v>
      </c>
      <c r="M2025" s="4">
        <v>2.4</v>
      </c>
      <c r="N2025" s="4" t="s">
        <v>89</v>
      </c>
      <c r="O2025" s="5" t="s">
        <v>57</v>
      </c>
      <c r="P2025" s="5" t="s">
        <v>26</v>
      </c>
      <c r="Q2025" s="4" t="s">
        <v>27</v>
      </c>
      <c r="Y2025" s="4" t="s">
        <v>62</v>
      </c>
    </row>
    <row r="2026" spans="1:30" x14ac:dyDescent="0.3">
      <c r="A2026" s="4" t="s">
        <v>7</v>
      </c>
      <c r="B2026" s="5">
        <v>3</v>
      </c>
      <c r="C2026" s="4">
        <v>63</v>
      </c>
      <c r="D2026" s="4">
        <v>3</v>
      </c>
      <c r="F2026" s="4">
        <v>12</v>
      </c>
      <c r="G2026" s="4">
        <v>63</v>
      </c>
      <c r="H2026" s="6" t="s">
        <v>829</v>
      </c>
      <c r="I2026" s="4">
        <v>12.3</v>
      </c>
      <c r="J2026" s="4">
        <v>9.9</v>
      </c>
      <c r="M2026" s="4">
        <v>1.3</v>
      </c>
      <c r="N2026" s="4" t="s">
        <v>89</v>
      </c>
      <c r="O2026" s="5" t="s">
        <v>57</v>
      </c>
      <c r="P2026" s="5" t="s">
        <v>586</v>
      </c>
      <c r="Q2026" s="4" t="s">
        <v>27</v>
      </c>
      <c r="Y2026" s="4" t="s">
        <v>62</v>
      </c>
      <c r="AD2026" s="10"/>
    </row>
    <row r="2027" spans="1:30" x14ac:dyDescent="0.3">
      <c r="A2027" s="4" t="s">
        <v>7</v>
      </c>
      <c r="B2027" s="5">
        <v>3</v>
      </c>
      <c r="C2027" s="4">
        <v>63</v>
      </c>
      <c r="D2027" s="4">
        <v>3</v>
      </c>
      <c r="F2027" s="4">
        <v>12</v>
      </c>
      <c r="G2027" s="4">
        <v>63</v>
      </c>
      <c r="H2027" s="6" t="s">
        <v>830</v>
      </c>
      <c r="I2027" s="4">
        <v>8.4</v>
      </c>
      <c r="J2027" s="4">
        <v>10.199999999999999</v>
      </c>
      <c r="M2027" s="4">
        <v>6.8</v>
      </c>
      <c r="N2027" s="4" t="s">
        <v>65</v>
      </c>
      <c r="O2027" s="5" t="s">
        <v>57</v>
      </c>
      <c r="P2027" s="5" t="s">
        <v>26</v>
      </c>
      <c r="Q2027" s="4" t="s">
        <v>27</v>
      </c>
      <c r="Y2027" s="4" t="s">
        <v>62</v>
      </c>
      <c r="AD2027" s="10"/>
    </row>
    <row r="2028" spans="1:30" x14ac:dyDescent="0.3">
      <c r="A2028" s="4" t="s">
        <v>7</v>
      </c>
      <c r="B2028" s="5">
        <v>3</v>
      </c>
      <c r="C2028" s="4">
        <v>63</v>
      </c>
      <c r="D2028" s="4">
        <v>3</v>
      </c>
      <c r="F2028" s="4">
        <v>12</v>
      </c>
      <c r="G2028" s="4">
        <v>63</v>
      </c>
      <c r="H2028" s="6" t="s">
        <v>831</v>
      </c>
      <c r="I2028" s="4">
        <v>9.3000000000000007</v>
      </c>
      <c r="J2028" s="4">
        <v>11.2</v>
      </c>
      <c r="M2028" s="4">
        <v>1.1000000000000001</v>
      </c>
      <c r="N2028" s="4" t="s">
        <v>65</v>
      </c>
      <c r="O2028" s="5" t="s">
        <v>57</v>
      </c>
      <c r="P2028" s="5" t="s">
        <v>586</v>
      </c>
      <c r="Q2028" s="4" t="s">
        <v>27</v>
      </c>
      <c r="Y2028" s="4" t="s">
        <v>62</v>
      </c>
    </row>
    <row r="2029" spans="1:30" x14ac:dyDescent="0.3">
      <c r="A2029" s="4" t="s">
        <v>7</v>
      </c>
      <c r="B2029" s="5">
        <v>3</v>
      </c>
      <c r="C2029" s="4">
        <v>63</v>
      </c>
      <c r="D2029" s="4">
        <v>3</v>
      </c>
      <c r="F2029" s="4">
        <v>12</v>
      </c>
      <c r="G2029" s="4">
        <v>63</v>
      </c>
      <c r="H2029" s="6" t="s">
        <v>832</v>
      </c>
      <c r="I2029" s="4">
        <v>9.5</v>
      </c>
      <c r="J2029" s="4">
        <v>18.2</v>
      </c>
      <c r="M2029" s="4">
        <v>5.7</v>
      </c>
      <c r="N2029" s="4" t="s">
        <v>74</v>
      </c>
      <c r="O2029" s="5" t="s">
        <v>57</v>
      </c>
      <c r="P2029" s="5" t="s">
        <v>586</v>
      </c>
      <c r="Q2029" s="4" t="s">
        <v>27</v>
      </c>
      <c r="Y2029" s="4" t="s">
        <v>62</v>
      </c>
    </row>
    <row r="2030" spans="1:30" x14ac:dyDescent="0.3">
      <c r="A2030" s="4" t="s">
        <v>7</v>
      </c>
      <c r="B2030" s="5">
        <v>3</v>
      </c>
      <c r="C2030" s="4">
        <v>63</v>
      </c>
      <c r="D2030" s="4">
        <v>3</v>
      </c>
      <c r="F2030" s="4">
        <v>12</v>
      </c>
      <c r="G2030" s="4">
        <v>63</v>
      </c>
      <c r="H2030" s="6" t="s">
        <v>833</v>
      </c>
      <c r="I2030" s="4">
        <v>18.5</v>
      </c>
      <c r="J2030" s="4">
        <v>10.4</v>
      </c>
      <c r="M2030" s="4">
        <v>1.5</v>
      </c>
      <c r="N2030" s="4" t="s">
        <v>65</v>
      </c>
      <c r="O2030" s="5" t="s">
        <v>57</v>
      </c>
      <c r="P2030" s="5" t="s">
        <v>586</v>
      </c>
      <c r="Q2030" s="4" t="s">
        <v>27</v>
      </c>
      <c r="Y2030" s="4" t="s">
        <v>62</v>
      </c>
    </row>
    <row r="2031" spans="1:30" x14ac:dyDescent="0.3">
      <c r="A2031" s="4" t="s">
        <v>7</v>
      </c>
      <c r="B2031" s="5">
        <v>3</v>
      </c>
      <c r="C2031" s="4">
        <v>63</v>
      </c>
      <c r="D2031" s="4">
        <v>3</v>
      </c>
      <c r="F2031" s="4">
        <v>12</v>
      </c>
      <c r="G2031" s="4">
        <v>63</v>
      </c>
      <c r="H2031" s="6" t="s">
        <v>834</v>
      </c>
      <c r="I2031" s="4">
        <v>11.3</v>
      </c>
      <c r="J2031" s="4">
        <v>9.1999999999999993</v>
      </c>
      <c r="M2031" s="4">
        <v>3.7</v>
      </c>
      <c r="N2031" s="4" t="s">
        <v>234</v>
      </c>
      <c r="O2031" s="5" t="s">
        <v>57</v>
      </c>
      <c r="P2031" s="5" t="s">
        <v>586</v>
      </c>
      <c r="Q2031" s="4" t="s">
        <v>27</v>
      </c>
      <c r="Y2031" s="4" t="s">
        <v>62</v>
      </c>
    </row>
    <row r="2032" spans="1:30" x14ac:dyDescent="0.3">
      <c r="A2032" s="4" t="s">
        <v>7</v>
      </c>
      <c r="B2032" s="5">
        <v>3</v>
      </c>
      <c r="C2032" s="4">
        <v>63</v>
      </c>
      <c r="D2032" s="4">
        <v>3</v>
      </c>
      <c r="F2032" s="4">
        <v>12</v>
      </c>
      <c r="G2032" s="4">
        <v>63</v>
      </c>
      <c r="H2032" s="6" t="s">
        <v>835</v>
      </c>
      <c r="I2032" s="4">
        <v>7.7</v>
      </c>
      <c r="J2032" s="4">
        <v>20.6</v>
      </c>
      <c r="M2032" s="4">
        <v>4.7</v>
      </c>
      <c r="N2032" s="4" t="s">
        <v>56</v>
      </c>
      <c r="O2032" s="5" t="s">
        <v>57</v>
      </c>
      <c r="P2032" s="5" t="s">
        <v>153</v>
      </c>
      <c r="Q2032" s="4" t="s">
        <v>27</v>
      </c>
      <c r="Y2032" s="4" t="s">
        <v>62</v>
      </c>
    </row>
    <row r="2033" spans="1:25" x14ac:dyDescent="0.3">
      <c r="A2033" s="4" t="s">
        <v>7</v>
      </c>
      <c r="B2033" s="5">
        <v>3</v>
      </c>
      <c r="C2033" s="4">
        <v>63</v>
      </c>
      <c r="D2033" s="4">
        <v>3</v>
      </c>
      <c r="F2033" s="4">
        <v>12</v>
      </c>
      <c r="G2033" s="4">
        <v>63</v>
      </c>
      <c r="H2033" s="6" t="s">
        <v>836</v>
      </c>
      <c r="I2033" s="4">
        <v>12.6</v>
      </c>
      <c r="J2033" s="4">
        <v>7.3</v>
      </c>
      <c r="M2033" s="4">
        <v>3.6</v>
      </c>
      <c r="N2033" s="4" t="s">
        <v>65</v>
      </c>
      <c r="O2033" s="5" t="s">
        <v>57</v>
      </c>
      <c r="P2033" s="5" t="s">
        <v>26</v>
      </c>
      <c r="Q2033" s="4" t="s">
        <v>27</v>
      </c>
      <c r="Y2033" s="4" t="s">
        <v>62</v>
      </c>
    </row>
    <row r="2034" spans="1:25" x14ac:dyDescent="0.3">
      <c r="A2034" s="4" t="s">
        <v>7</v>
      </c>
      <c r="B2034" s="5">
        <v>3</v>
      </c>
      <c r="C2034" s="4">
        <v>63</v>
      </c>
      <c r="D2034" s="4">
        <v>3</v>
      </c>
      <c r="F2034" s="4">
        <v>12</v>
      </c>
      <c r="G2034" s="4">
        <v>63</v>
      </c>
      <c r="H2034" s="6" t="s">
        <v>837</v>
      </c>
      <c r="I2034" s="4">
        <v>8.4</v>
      </c>
      <c r="J2034" s="4">
        <v>12.8</v>
      </c>
      <c r="M2034" s="4">
        <v>3.3</v>
      </c>
      <c r="N2034" s="4" t="s">
        <v>65</v>
      </c>
      <c r="O2034" s="5" t="s">
        <v>57</v>
      </c>
      <c r="P2034" s="5" t="s">
        <v>26</v>
      </c>
      <c r="Q2034" s="4" t="s">
        <v>27</v>
      </c>
      <c r="Y2034" s="4" t="s">
        <v>62</v>
      </c>
    </row>
    <row r="2035" spans="1:25" x14ac:dyDescent="0.3">
      <c r="A2035" s="4" t="s">
        <v>7</v>
      </c>
      <c r="B2035" s="5">
        <v>3</v>
      </c>
      <c r="C2035" s="4">
        <v>63</v>
      </c>
      <c r="D2035" s="4">
        <v>3</v>
      </c>
      <c r="F2035" s="4">
        <v>12</v>
      </c>
      <c r="G2035" s="4">
        <v>63</v>
      </c>
      <c r="H2035" s="6" t="s">
        <v>838</v>
      </c>
      <c r="I2035" s="4">
        <v>7.6</v>
      </c>
      <c r="J2035" s="4">
        <v>8.6999999999999993</v>
      </c>
      <c r="M2035" s="4">
        <v>1.2</v>
      </c>
      <c r="N2035" s="4" t="s">
        <v>115</v>
      </c>
      <c r="O2035" s="5" t="s">
        <v>57</v>
      </c>
      <c r="P2035" s="5" t="s">
        <v>66</v>
      </c>
      <c r="Q2035" s="4" t="s">
        <v>27</v>
      </c>
      <c r="R2035" s="4" t="s">
        <v>71</v>
      </c>
      <c r="S2035" s="4" t="s">
        <v>67</v>
      </c>
      <c r="T2035" s="4" t="s">
        <v>61</v>
      </c>
      <c r="Y2035" s="4" t="s">
        <v>62</v>
      </c>
    </row>
    <row r="2036" spans="1:25" x14ac:dyDescent="0.3">
      <c r="A2036" s="4" t="s">
        <v>7</v>
      </c>
      <c r="B2036" s="5">
        <v>3</v>
      </c>
      <c r="C2036" s="4">
        <v>63</v>
      </c>
      <c r="D2036" s="4">
        <v>3</v>
      </c>
      <c r="F2036" s="4">
        <v>12</v>
      </c>
      <c r="G2036" s="4">
        <v>63</v>
      </c>
      <c r="H2036" s="6" t="s">
        <v>839</v>
      </c>
      <c r="I2036" s="4">
        <v>9.1</v>
      </c>
      <c r="J2036" s="4">
        <v>13.2</v>
      </c>
      <c r="M2036" s="4">
        <v>2.2999999999999998</v>
      </c>
      <c r="N2036" s="4" t="s">
        <v>65</v>
      </c>
      <c r="O2036" s="5" t="s">
        <v>57</v>
      </c>
      <c r="P2036" s="5" t="s">
        <v>153</v>
      </c>
      <c r="Q2036" s="4" t="s">
        <v>27</v>
      </c>
      <c r="Y2036" s="4" t="s">
        <v>62</v>
      </c>
    </row>
    <row r="2037" spans="1:25" x14ac:dyDescent="0.3">
      <c r="A2037" s="4" t="s">
        <v>7</v>
      </c>
      <c r="B2037" s="5">
        <v>3</v>
      </c>
      <c r="C2037" s="4">
        <v>63</v>
      </c>
      <c r="D2037" s="4">
        <v>3</v>
      </c>
      <c r="F2037" s="4">
        <v>12</v>
      </c>
      <c r="G2037" s="4">
        <v>63</v>
      </c>
      <c r="H2037" s="6" t="s">
        <v>840</v>
      </c>
      <c r="I2037" s="4">
        <v>12.8</v>
      </c>
      <c r="J2037" s="4">
        <v>11.7</v>
      </c>
      <c r="M2037" s="4">
        <v>3.5</v>
      </c>
      <c r="N2037" s="4" t="s">
        <v>56</v>
      </c>
      <c r="O2037" s="5" t="s">
        <v>57</v>
      </c>
      <c r="P2037" s="5" t="s">
        <v>26</v>
      </c>
      <c r="Q2037" s="4" t="s">
        <v>27</v>
      </c>
      <c r="Y2037" s="4" t="s">
        <v>62</v>
      </c>
    </row>
    <row r="2038" spans="1:25" x14ac:dyDescent="0.3">
      <c r="A2038" s="4" t="s">
        <v>7</v>
      </c>
      <c r="B2038" s="5">
        <v>3</v>
      </c>
      <c r="C2038" s="4">
        <v>63</v>
      </c>
      <c r="D2038" s="4">
        <v>3</v>
      </c>
      <c r="F2038" s="4">
        <v>12</v>
      </c>
      <c r="G2038" s="4">
        <v>63</v>
      </c>
      <c r="H2038" s="6" t="s">
        <v>841</v>
      </c>
      <c r="I2038" s="4">
        <v>9.1</v>
      </c>
      <c r="J2038" s="4">
        <v>12.4</v>
      </c>
      <c r="M2038" s="4">
        <v>1.8</v>
      </c>
      <c r="N2038" s="4" t="s">
        <v>89</v>
      </c>
      <c r="O2038" s="5" t="s">
        <v>57</v>
      </c>
      <c r="P2038" s="5" t="s">
        <v>586</v>
      </c>
      <c r="Q2038" s="4" t="s">
        <v>27</v>
      </c>
      <c r="Y2038" s="4" t="s">
        <v>62</v>
      </c>
    </row>
    <row r="2039" spans="1:25" x14ac:dyDescent="0.3">
      <c r="A2039" s="4" t="s">
        <v>7</v>
      </c>
      <c r="B2039" s="5">
        <v>3</v>
      </c>
      <c r="C2039" s="4">
        <v>63</v>
      </c>
      <c r="D2039" s="4">
        <v>3</v>
      </c>
      <c r="F2039" s="4">
        <v>12</v>
      </c>
      <c r="G2039" s="4">
        <v>63</v>
      </c>
      <c r="H2039" s="6" t="s">
        <v>842</v>
      </c>
      <c r="I2039" s="4">
        <v>11.4</v>
      </c>
      <c r="J2039" s="4">
        <v>16.3</v>
      </c>
      <c r="M2039" s="4">
        <v>3.5</v>
      </c>
      <c r="N2039" s="4" t="s">
        <v>89</v>
      </c>
      <c r="O2039" s="5" t="s">
        <v>57</v>
      </c>
      <c r="P2039" s="5" t="s">
        <v>153</v>
      </c>
      <c r="Q2039" s="4" t="s">
        <v>27</v>
      </c>
      <c r="Y2039" s="4" t="s">
        <v>62</v>
      </c>
    </row>
    <row r="2040" spans="1:25" x14ac:dyDescent="0.3">
      <c r="A2040" s="4" t="s">
        <v>7</v>
      </c>
      <c r="B2040" s="5">
        <v>3</v>
      </c>
      <c r="C2040" s="4">
        <v>63</v>
      </c>
      <c r="D2040" s="4">
        <v>3</v>
      </c>
      <c r="F2040" s="4">
        <v>12</v>
      </c>
      <c r="G2040" s="4">
        <v>63</v>
      </c>
      <c r="H2040" s="6" t="s">
        <v>843</v>
      </c>
      <c r="I2040" s="4">
        <v>9.5</v>
      </c>
      <c r="J2040" s="4">
        <v>10.9</v>
      </c>
      <c r="M2040" s="4">
        <v>2.9</v>
      </c>
      <c r="N2040" s="4" t="s">
        <v>65</v>
      </c>
      <c r="O2040" s="5" t="s">
        <v>57</v>
      </c>
      <c r="P2040" s="5" t="s">
        <v>66</v>
      </c>
      <c r="Q2040" s="4" t="s">
        <v>27</v>
      </c>
      <c r="R2040" s="4" t="s">
        <v>83</v>
      </c>
      <c r="S2040" s="4" t="s">
        <v>67</v>
      </c>
      <c r="T2040" s="4" t="s">
        <v>61</v>
      </c>
      <c r="Y2040" s="4" t="s">
        <v>62</v>
      </c>
    </row>
    <row r="2041" spans="1:25" x14ac:dyDescent="0.3">
      <c r="A2041" s="4" t="s">
        <v>7</v>
      </c>
      <c r="B2041" s="5">
        <v>3</v>
      </c>
      <c r="C2041" s="4">
        <v>63</v>
      </c>
      <c r="D2041" s="4">
        <v>3</v>
      </c>
      <c r="F2041" s="4">
        <v>12</v>
      </c>
      <c r="G2041" s="4">
        <v>63</v>
      </c>
      <c r="H2041" s="6" t="s">
        <v>844</v>
      </c>
      <c r="I2041" s="4">
        <v>5.9</v>
      </c>
      <c r="J2041" s="4">
        <v>11.9</v>
      </c>
      <c r="M2041" s="4">
        <v>1.9</v>
      </c>
      <c r="N2041" s="4" t="s">
        <v>74</v>
      </c>
      <c r="O2041" s="5" t="s">
        <v>57</v>
      </c>
      <c r="P2041" s="5" t="s">
        <v>153</v>
      </c>
      <c r="Q2041" s="4" t="s">
        <v>27</v>
      </c>
      <c r="Y2041" s="4" t="s">
        <v>62</v>
      </c>
    </row>
    <row r="2042" spans="1:25" x14ac:dyDescent="0.3">
      <c r="A2042" s="4" t="s">
        <v>7</v>
      </c>
      <c r="B2042" s="5">
        <v>3</v>
      </c>
      <c r="C2042" s="4">
        <v>63</v>
      </c>
      <c r="D2042" s="4">
        <v>3</v>
      </c>
      <c r="F2042" s="4">
        <v>12</v>
      </c>
      <c r="G2042" s="4">
        <v>63</v>
      </c>
      <c r="H2042" s="6" t="s">
        <v>845</v>
      </c>
      <c r="I2042" s="4">
        <v>12.3</v>
      </c>
      <c r="J2042" s="4">
        <v>7.8</v>
      </c>
      <c r="M2042" s="4">
        <v>1.9</v>
      </c>
      <c r="N2042" s="4" t="s">
        <v>65</v>
      </c>
      <c r="O2042" s="5" t="s">
        <v>57</v>
      </c>
      <c r="P2042" s="5" t="s">
        <v>153</v>
      </c>
      <c r="Q2042" s="4" t="s">
        <v>27</v>
      </c>
      <c r="Y2042" s="4" t="s">
        <v>62</v>
      </c>
    </row>
    <row r="2043" spans="1:25" x14ac:dyDescent="0.3">
      <c r="A2043" s="4" t="s">
        <v>7</v>
      </c>
      <c r="B2043" s="5">
        <v>3</v>
      </c>
      <c r="C2043" s="4">
        <v>63</v>
      </c>
      <c r="D2043" s="4">
        <v>3</v>
      </c>
      <c r="F2043" s="4">
        <v>12</v>
      </c>
      <c r="G2043" s="4">
        <v>63</v>
      </c>
      <c r="H2043" s="6" t="s">
        <v>846</v>
      </c>
      <c r="I2043" s="4">
        <v>13.1</v>
      </c>
      <c r="J2043" s="4">
        <v>10.7</v>
      </c>
      <c r="M2043" s="4">
        <v>8.6999999999999993</v>
      </c>
      <c r="N2043" s="4" t="s">
        <v>89</v>
      </c>
      <c r="O2043" s="5" t="s">
        <v>57</v>
      </c>
      <c r="P2043" s="5" t="s">
        <v>26</v>
      </c>
      <c r="Q2043" s="4" t="s">
        <v>27</v>
      </c>
      <c r="Y2043" s="4" t="s">
        <v>62</v>
      </c>
    </row>
    <row r="2044" spans="1:25" x14ac:dyDescent="0.3">
      <c r="A2044" s="4" t="s">
        <v>7</v>
      </c>
      <c r="B2044" s="5">
        <v>3</v>
      </c>
      <c r="C2044" s="4">
        <v>63</v>
      </c>
      <c r="D2044" s="4">
        <v>3</v>
      </c>
      <c r="F2044" s="4">
        <v>12</v>
      </c>
      <c r="G2044" s="4">
        <v>63</v>
      </c>
      <c r="H2044" s="6" t="s">
        <v>847</v>
      </c>
      <c r="I2044" s="4">
        <v>9.8000000000000007</v>
      </c>
      <c r="J2044" s="4">
        <v>10.1</v>
      </c>
      <c r="K2044" s="4" t="str">
        <f>IF(J2044&lt;(I2044/2),"Blade","Flake")</f>
        <v>Flake</v>
      </c>
      <c r="L2044" s="4">
        <f>I2044/J2044</f>
        <v>0.97029702970297038</v>
      </c>
      <c r="M2044" s="4">
        <v>2.1</v>
      </c>
      <c r="N2044" s="4" t="s">
        <v>74</v>
      </c>
      <c r="O2044" s="5" t="s">
        <v>57</v>
      </c>
      <c r="P2044" s="5" t="s">
        <v>58</v>
      </c>
      <c r="Q2044" s="4" t="s">
        <v>27</v>
      </c>
      <c r="R2044" s="4" t="s">
        <v>71</v>
      </c>
      <c r="S2044" s="4" t="s">
        <v>67</v>
      </c>
      <c r="T2044" s="4" t="s">
        <v>61</v>
      </c>
      <c r="U2044" s="4" t="s">
        <v>36</v>
      </c>
      <c r="Y2044" s="4" t="s">
        <v>62</v>
      </c>
    </row>
    <row r="2045" spans="1:25" x14ac:dyDescent="0.3">
      <c r="A2045" s="4" t="s">
        <v>7</v>
      </c>
      <c r="B2045" s="5">
        <v>3</v>
      </c>
      <c r="C2045" s="4">
        <v>63</v>
      </c>
      <c r="D2045" s="4">
        <v>3</v>
      </c>
      <c r="F2045" s="4">
        <v>12</v>
      </c>
      <c r="G2045" s="4">
        <v>63</v>
      </c>
      <c r="H2045" s="6" t="s">
        <v>848</v>
      </c>
      <c r="I2045" s="4">
        <v>10.4</v>
      </c>
      <c r="J2045" s="4">
        <v>15.1</v>
      </c>
      <c r="M2045" s="4">
        <v>4.5</v>
      </c>
      <c r="N2045" s="4" t="s">
        <v>234</v>
      </c>
      <c r="O2045" s="5" t="s">
        <v>57</v>
      </c>
      <c r="P2045" s="5" t="s">
        <v>153</v>
      </c>
      <c r="Q2045" s="4" t="s">
        <v>27</v>
      </c>
      <c r="Y2045" s="4" t="s">
        <v>62</v>
      </c>
    </row>
    <row r="2046" spans="1:25" x14ac:dyDescent="0.3">
      <c r="A2046" s="4" t="s">
        <v>7</v>
      </c>
      <c r="B2046" s="5">
        <v>3</v>
      </c>
      <c r="C2046" s="4">
        <v>63</v>
      </c>
      <c r="D2046" s="4">
        <v>3</v>
      </c>
      <c r="F2046" s="4">
        <v>12</v>
      </c>
      <c r="G2046" s="4">
        <v>63</v>
      </c>
      <c r="H2046" s="6" t="s">
        <v>849</v>
      </c>
      <c r="I2046" s="4">
        <v>7.2</v>
      </c>
      <c r="J2046" s="4">
        <v>14</v>
      </c>
      <c r="M2046" s="4">
        <v>1.3</v>
      </c>
      <c r="N2046" s="4" t="s">
        <v>89</v>
      </c>
      <c r="O2046" s="5" t="s">
        <v>57</v>
      </c>
      <c r="P2046" s="5" t="s">
        <v>586</v>
      </c>
      <c r="Q2046" s="4" t="s">
        <v>27</v>
      </c>
      <c r="Y2046" s="4" t="s">
        <v>62</v>
      </c>
    </row>
    <row r="2047" spans="1:25" x14ac:dyDescent="0.3">
      <c r="A2047" s="4" t="s">
        <v>7</v>
      </c>
      <c r="B2047" s="5">
        <v>3</v>
      </c>
      <c r="C2047" s="4">
        <v>63</v>
      </c>
      <c r="D2047" s="4">
        <v>3</v>
      </c>
      <c r="F2047" s="4">
        <v>12</v>
      </c>
      <c r="G2047" s="4">
        <v>63</v>
      </c>
      <c r="H2047" s="6" t="s">
        <v>850</v>
      </c>
      <c r="I2047" s="4">
        <v>8.6</v>
      </c>
      <c r="J2047" s="4">
        <v>20.399999999999999</v>
      </c>
      <c r="M2047" s="4">
        <v>5.3</v>
      </c>
      <c r="N2047" s="4" t="s">
        <v>65</v>
      </c>
      <c r="O2047" s="5" t="s">
        <v>57</v>
      </c>
      <c r="P2047" s="5" t="s">
        <v>586</v>
      </c>
      <c r="Q2047" s="4" t="s">
        <v>27</v>
      </c>
      <c r="Y2047" s="4" t="s">
        <v>62</v>
      </c>
    </row>
    <row r="2048" spans="1:25" x14ac:dyDescent="0.3">
      <c r="A2048" s="4" t="s">
        <v>7</v>
      </c>
      <c r="B2048" s="5">
        <v>3</v>
      </c>
      <c r="C2048" s="4">
        <v>63</v>
      </c>
      <c r="D2048" s="4">
        <v>3</v>
      </c>
      <c r="F2048" s="4">
        <v>12</v>
      </c>
      <c r="G2048" s="4">
        <v>63</v>
      </c>
      <c r="H2048" s="6" t="s">
        <v>851</v>
      </c>
      <c r="I2048" s="4">
        <v>9.4</v>
      </c>
      <c r="J2048" s="4">
        <v>7.3</v>
      </c>
      <c r="M2048" s="4">
        <v>2.1</v>
      </c>
      <c r="N2048" s="4" t="s">
        <v>56</v>
      </c>
      <c r="O2048" s="5" t="s">
        <v>57</v>
      </c>
      <c r="P2048" s="5" t="s">
        <v>153</v>
      </c>
      <c r="Q2048" s="4" t="s">
        <v>27</v>
      </c>
      <c r="Y2048" s="4" t="s">
        <v>62</v>
      </c>
    </row>
    <row r="2049" spans="1:31" x14ac:dyDescent="0.3">
      <c r="A2049" s="4" t="s">
        <v>7</v>
      </c>
      <c r="B2049" s="5">
        <v>3</v>
      </c>
      <c r="C2049" s="4">
        <v>63</v>
      </c>
      <c r="D2049" s="4">
        <v>3</v>
      </c>
      <c r="F2049" s="4">
        <v>12</v>
      </c>
      <c r="G2049" s="4">
        <v>63</v>
      </c>
      <c r="H2049" s="6" t="s">
        <v>852</v>
      </c>
      <c r="I2049" s="4">
        <v>9.6</v>
      </c>
      <c r="J2049" s="4">
        <v>9.9</v>
      </c>
      <c r="M2049" s="4">
        <v>5.2</v>
      </c>
      <c r="N2049" s="4" t="s">
        <v>115</v>
      </c>
      <c r="O2049" s="5" t="s">
        <v>57</v>
      </c>
      <c r="P2049" s="5" t="s">
        <v>26</v>
      </c>
      <c r="Q2049" s="4" t="s">
        <v>27</v>
      </c>
      <c r="Y2049" s="4" t="s">
        <v>62</v>
      </c>
    </row>
    <row r="2050" spans="1:31" x14ac:dyDescent="0.3">
      <c r="A2050" s="4" t="s">
        <v>7</v>
      </c>
      <c r="B2050" s="5">
        <v>3</v>
      </c>
      <c r="C2050" s="4">
        <v>63</v>
      </c>
      <c r="D2050" s="4">
        <v>3</v>
      </c>
      <c r="F2050" s="4">
        <v>12</v>
      </c>
      <c r="G2050" s="4">
        <v>63</v>
      </c>
      <c r="H2050" s="6" t="s">
        <v>853</v>
      </c>
      <c r="I2050" s="4">
        <v>13.7</v>
      </c>
      <c r="J2050" s="4">
        <v>12.2</v>
      </c>
      <c r="M2050" s="4">
        <v>6.2</v>
      </c>
      <c r="N2050" s="4" t="s">
        <v>89</v>
      </c>
      <c r="O2050" s="5" t="s">
        <v>57</v>
      </c>
      <c r="P2050" s="5" t="s">
        <v>26</v>
      </c>
      <c r="Q2050" s="4" t="s">
        <v>27</v>
      </c>
      <c r="Y2050" s="4" t="s">
        <v>62</v>
      </c>
    </row>
    <row r="2051" spans="1:31" x14ac:dyDescent="0.3">
      <c r="A2051" s="4" t="s">
        <v>7</v>
      </c>
      <c r="B2051" s="5">
        <v>3</v>
      </c>
      <c r="C2051" s="4">
        <v>63</v>
      </c>
      <c r="F2051" s="4">
        <v>12</v>
      </c>
      <c r="G2051" s="4">
        <v>63</v>
      </c>
      <c r="H2051" s="6" t="s">
        <v>854</v>
      </c>
      <c r="I2051" s="4">
        <v>108.1</v>
      </c>
      <c r="J2051" s="4">
        <v>41</v>
      </c>
      <c r="L2051" s="4">
        <f t="shared" ref="L2051:L2052" si="108">I2051/J2051</f>
        <v>2.6365853658536582</v>
      </c>
      <c r="M2051" s="4">
        <v>25.9</v>
      </c>
      <c r="N2051" s="4" t="s">
        <v>65</v>
      </c>
      <c r="O2051" s="5" t="s">
        <v>52</v>
      </c>
      <c r="P2051" s="5" t="s">
        <v>58</v>
      </c>
      <c r="Q2051" s="4" t="s">
        <v>27</v>
      </c>
      <c r="Y2051" s="4" t="s">
        <v>128</v>
      </c>
      <c r="Z2051" s="4" t="s">
        <v>326</v>
      </c>
      <c r="AA2051" s="4" t="s">
        <v>130</v>
      </c>
      <c r="AB2051" s="4" t="s">
        <v>328</v>
      </c>
      <c r="AC2051" s="4" t="s">
        <v>643</v>
      </c>
      <c r="AE2051" s="4" t="s">
        <v>855</v>
      </c>
    </row>
    <row r="2052" spans="1:31" x14ac:dyDescent="0.3">
      <c r="A2052" s="4" t="s">
        <v>7</v>
      </c>
      <c r="B2052" s="5">
        <v>3</v>
      </c>
      <c r="C2052" s="4">
        <v>45</v>
      </c>
      <c r="F2052" s="4">
        <v>14</v>
      </c>
      <c r="G2052" s="4">
        <v>45</v>
      </c>
      <c r="H2052" s="6" t="s">
        <v>578</v>
      </c>
      <c r="I2052" s="4">
        <v>94.33</v>
      </c>
      <c r="J2052" s="4">
        <v>43.3</v>
      </c>
      <c r="L2052" s="4">
        <f t="shared" si="108"/>
        <v>2.1785219399538107</v>
      </c>
      <c r="M2052" s="4">
        <v>29.3</v>
      </c>
      <c r="N2052" s="4" t="s">
        <v>236</v>
      </c>
      <c r="O2052" s="5" t="s">
        <v>52</v>
      </c>
      <c r="P2052" s="5" t="s">
        <v>58</v>
      </c>
      <c r="Q2052" s="4" t="s">
        <v>27</v>
      </c>
      <c r="Y2052" s="4" t="s">
        <v>128</v>
      </c>
      <c r="Z2052" s="4" t="s">
        <v>326</v>
      </c>
      <c r="AA2052" s="4" t="s">
        <v>130</v>
      </c>
      <c r="AB2052" s="4" t="s">
        <v>328</v>
      </c>
      <c r="AC2052" s="4" t="s">
        <v>643</v>
      </c>
      <c r="AE2052" s="4" t="s">
        <v>856</v>
      </c>
    </row>
    <row r="2053" spans="1:31" x14ac:dyDescent="0.3">
      <c r="A2053" s="4" t="s">
        <v>7</v>
      </c>
      <c r="B2053" s="5">
        <v>3</v>
      </c>
      <c r="C2053" s="4">
        <v>180</v>
      </c>
      <c r="E2053" s="4">
        <v>38</v>
      </c>
      <c r="F2053" s="4">
        <v>16</v>
      </c>
      <c r="G2053" s="4">
        <v>180</v>
      </c>
      <c r="H2053" s="6" t="s">
        <v>646</v>
      </c>
      <c r="I2053" s="4">
        <v>46.22</v>
      </c>
      <c r="J2053" s="4">
        <v>33.1</v>
      </c>
      <c r="M2053" s="4">
        <v>12.4</v>
      </c>
      <c r="N2053" s="4" t="s">
        <v>74</v>
      </c>
      <c r="O2053" s="5" t="s">
        <v>52</v>
      </c>
      <c r="P2053" s="5" t="s">
        <v>26</v>
      </c>
      <c r="Q2053" s="4" t="s">
        <v>27</v>
      </c>
      <c r="Y2053" s="4" t="s">
        <v>128</v>
      </c>
      <c r="Z2053" s="4" t="s">
        <v>326</v>
      </c>
      <c r="AA2053" s="4" t="s">
        <v>130</v>
      </c>
      <c r="AB2053" s="4" t="s">
        <v>328</v>
      </c>
      <c r="AC2053" s="4" t="s">
        <v>643</v>
      </c>
      <c r="AE2053" s="4" t="s">
        <v>857</v>
      </c>
    </row>
    <row r="2054" spans="1:31" x14ac:dyDescent="0.3">
      <c r="A2054" s="4" t="s">
        <v>7</v>
      </c>
      <c r="B2054" s="5">
        <v>3</v>
      </c>
      <c r="C2054" s="4">
        <v>195</v>
      </c>
      <c r="D2054" s="4">
        <v>3</v>
      </c>
      <c r="E2054" s="4">
        <v>42</v>
      </c>
      <c r="F2054" s="4">
        <v>16</v>
      </c>
      <c r="G2054" s="4">
        <v>195</v>
      </c>
      <c r="H2054" s="6" t="s">
        <v>578</v>
      </c>
      <c r="I2054" s="4">
        <v>87.1</v>
      </c>
      <c r="J2054" s="4">
        <v>54.5</v>
      </c>
      <c r="M2054" s="4">
        <v>29.1</v>
      </c>
      <c r="N2054" s="4" t="s">
        <v>74</v>
      </c>
      <c r="O2054" s="5" t="s">
        <v>52</v>
      </c>
      <c r="P2054" s="5" t="s">
        <v>26</v>
      </c>
      <c r="Q2054" s="4" t="s">
        <v>27</v>
      </c>
      <c r="Y2054" s="4" t="s">
        <v>128</v>
      </c>
      <c r="Z2054" s="4" t="s">
        <v>326</v>
      </c>
      <c r="AA2054" s="4" t="s">
        <v>130</v>
      </c>
      <c r="AB2054" s="4" t="s">
        <v>328</v>
      </c>
      <c r="AC2054" s="4" t="s">
        <v>643</v>
      </c>
      <c r="AE2054" s="4" t="s">
        <v>858</v>
      </c>
    </row>
    <row r="2055" spans="1:31" x14ac:dyDescent="0.3">
      <c r="A2055" s="4" t="s">
        <v>7</v>
      </c>
      <c r="B2055" s="5">
        <v>3</v>
      </c>
      <c r="C2055" s="4">
        <v>41</v>
      </c>
      <c r="F2055" s="4">
        <v>14</v>
      </c>
      <c r="G2055" s="4">
        <v>41</v>
      </c>
      <c r="H2055" s="6" t="s">
        <v>578</v>
      </c>
      <c r="I2055" s="4">
        <v>61.8</v>
      </c>
      <c r="J2055" s="4">
        <v>43.9</v>
      </c>
      <c r="M2055" s="4">
        <v>27.2</v>
      </c>
      <c r="N2055" s="4" t="s">
        <v>65</v>
      </c>
      <c r="O2055" s="5" t="s">
        <v>52</v>
      </c>
      <c r="P2055" s="5" t="s">
        <v>26</v>
      </c>
      <c r="Q2055" s="4" t="s">
        <v>27</v>
      </c>
      <c r="Y2055" s="4" t="s">
        <v>128</v>
      </c>
      <c r="Z2055" s="4" t="s">
        <v>326</v>
      </c>
      <c r="AB2055" s="4" t="s">
        <v>328</v>
      </c>
      <c r="AC2055" s="4" t="s">
        <v>643</v>
      </c>
      <c r="AE2055" s="4" t="s">
        <v>855</v>
      </c>
    </row>
    <row r="2056" spans="1:31" x14ac:dyDescent="0.3">
      <c r="A2056" s="4" t="s">
        <v>7</v>
      </c>
      <c r="B2056" s="5">
        <v>3</v>
      </c>
      <c r="C2056" s="4">
        <v>140</v>
      </c>
      <c r="E2056" s="4">
        <v>28.5</v>
      </c>
      <c r="F2056" s="4">
        <v>14</v>
      </c>
      <c r="G2056" s="4">
        <v>140</v>
      </c>
      <c r="H2056" s="6" t="s">
        <v>578</v>
      </c>
      <c r="I2056" s="4">
        <v>77.2</v>
      </c>
      <c r="J2056" s="4">
        <v>37</v>
      </c>
      <c r="M2056" s="4">
        <v>14.7</v>
      </c>
      <c r="N2056" s="4" t="s">
        <v>65</v>
      </c>
      <c r="O2056" s="5" t="s">
        <v>52</v>
      </c>
      <c r="P2056" s="5" t="s">
        <v>26</v>
      </c>
      <c r="Q2056" s="4" t="s">
        <v>27</v>
      </c>
      <c r="Y2056" s="4" t="s">
        <v>128</v>
      </c>
      <c r="Z2056" s="4" t="s">
        <v>326</v>
      </c>
      <c r="AA2056" s="4" t="s">
        <v>130</v>
      </c>
      <c r="AB2056" s="4" t="s">
        <v>328</v>
      </c>
      <c r="AC2056" s="4" t="s">
        <v>643</v>
      </c>
      <c r="AE2056" s="4" t="s">
        <v>857</v>
      </c>
    </row>
    <row r="2057" spans="1:31" x14ac:dyDescent="0.3">
      <c r="A2057" s="4" t="s">
        <v>7</v>
      </c>
      <c r="B2057" s="5">
        <v>3</v>
      </c>
      <c r="C2057" s="4">
        <v>89</v>
      </c>
      <c r="E2057" s="4" t="s">
        <v>859</v>
      </c>
      <c r="F2057" s="4">
        <v>14</v>
      </c>
      <c r="G2057" s="4">
        <v>89</v>
      </c>
      <c r="H2057" s="6" t="s">
        <v>578</v>
      </c>
      <c r="I2057" s="4">
        <v>22.9</v>
      </c>
      <c r="J2057" s="4">
        <v>15.5</v>
      </c>
      <c r="M2057" s="4">
        <v>3.9</v>
      </c>
      <c r="N2057" s="4" t="s">
        <v>860</v>
      </c>
      <c r="O2057" s="5" t="s">
        <v>52</v>
      </c>
      <c r="P2057" s="5" t="s">
        <v>153</v>
      </c>
      <c r="Q2057" s="4" t="s">
        <v>27</v>
      </c>
      <c r="Y2057" s="4" t="s">
        <v>128</v>
      </c>
      <c r="Z2057" s="4" t="s">
        <v>326</v>
      </c>
      <c r="AA2057" s="4" t="s">
        <v>130</v>
      </c>
      <c r="AB2057" s="4" t="s">
        <v>861</v>
      </c>
    </row>
    <row r="2058" spans="1:31" x14ac:dyDescent="0.3">
      <c r="A2058" s="4" t="s">
        <v>7</v>
      </c>
      <c r="B2058" s="5">
        <v>3</v>
      </c>
      <c r="C2058" s="4">
        <v>151</v>
      </c>
      <c r="E2058" s="4" t="s">
        <v>859</v>
      </c>
      <c r="F2058" s="4">
        <v>14</v>
      </c>
      <c r="G2058" s="4">
        <v>151</v>
      </c>
      <c r="H2058" s="6" t="s">
        <v>578</v>
      </c>
      <c r="I2058" s="4">
        <v>19.8</v>
      </c>
      <c r="J2058" s="4">
        <v>11.5</v>
      </c>
      <c r="M2058" s="4">
        <v>3.3</v>
      </c>
      <c r="N2058" s="4" t="s">
        <v>860</v>
      </c>
      <c r="O2058" s="5" t="s">
        <v>52</v>
      </c>
      <c r="P2058" s="5" t="s">
        <v>153</v>
      </c>
      <c r="Q2058" s="4" t="s">
        <v>27</v>
      </c>
      <c r="Y2058" s="4" t="s">
        <v>128</v>
      </c>
      <c r="Z2058" s="4" t="s">
        <v>326</v>
      </c>
      <c r="AA2058" s="4" t="s">
        <v>130</v>
      </c>
      <c r="AB2058" s="4" t="s">
        <v>862</v>
      </c>
      <c r="AE2058" s="4" t="s">
        <v>863</v>
      </c>
    </row>
    <row r="2059" spans="1:31" x14ac:dyDescent="0.3">
      <c r="A2059" s="4" t="s">
        <v>7</v>
      </c>
      <c r="B2059" s="5">
        <v>3</v>
      </c>
      <c r="C2059" s="4">
        <v>91</v>
      </c>
      <c r="E2059" s="4" t="s">
        <v>859</v>
      </c>
      <c r="F2059" s="4">
        <v>14</v>
      </c>
      <c r="G2059" s="4">
        <v>91</v>
      </c>
      <c r="H2059" s="6" t="s">
        <v>578</v>
      </c>
      <c r="I2059" s="4">
        <v>26.3</v>
      </c>
      <c r="J2059" s="4">
        <v>12.9</v>
      </c>
      <c r="M2059" s="4">
        <v>3.4</v>
      </c>
      <c r="N2059" s="4" t="s">
        <v>860</v>
      </c>
      <c r="O2059" s="5" t="s">
        <v>52</v>
      </c>
      <c r="P2059" s="5" t="s">
        <v>153</v>
      </c>
      <c r="Q2059" s="4" t="s">
        <v>27</v>
      </c>
      <c r="Y2059" s="4" t="s">
        <v>128</v>
      </c>
      <c r="Z2059" s="4" t="s">
        <v>326</v>
      </c>
      <c r="AA2059" s="4" t="s">
        <v>130</v>
      </c>
      <c r="AB2059" s="4" t="s">
        <v>862</v>
      </c>
    </row>
    <row r="2060" spans="1:31" x14ac:dyDescent="0.3">
      <c r="A2060" s="4" t="s">
        <v>7</v>
      </c>
      <c r="B2060" s="5">
        <v>3</v>
      </c>
      <c r="C2060" s="4">
        <v>61</v>
      </c>
      <c r="E2060" s="4" t="s">
        <v>859</v>
      </c>
      <c r="F2060" s="4">
        <v>14</v>
      </c>
      <c r="G2060" s="4">
        <v>61</v>
      </c>
      <c r="H2060" s="6" t="s">
        <v>578</v>
      </c>
      <c r="I2060" s="4">
        <v>11.6</v>
      </c>
      <c r="J2060" s="4">
        <v>11.8</v>
      </c>
      <c r="K2060" s="4" t="str">
        <f>IF(J2060&lt;(I2060/2),"Blade","Flake")</f>
        <v>Flake</v>
      </c>
      <c r="L2060" s="4">
        <f>I2060/J2060</f>
        <v>0.98305084745762705</v>
      </c>
      <c r="M2060" s="4">
        <v>4.0999999999999996</v>
      </c>
      <c r="N2060" s="4" t="s">
        <v>860</v>
      </c>
      <c r="O2060" s="5" t="s">
        <v>57</v>
      </c>
      <c r="P2060" s="5" t="s">
        <v>58</v>
      </c>
      <c r="Q2060" s="4" t="s">
        <v>58</v>
      </c>
      <c r="R2060" s="4" t="s">
        <v>71</v>
      </c>
      <c r="S2060" s="4" t="s">
        <v>60</v>
      </c>
      <c r="T2060" s="4" t="s">
        <v>76</v>
      </c>
      <c r="W2060" s="4" t="s">
        <v>457</v>
      </c>
      <c r="Y2060" s="4" t="s">
        <v>62</v>
      </c>
    </row>
  </sheetData>
  <autoFilter ref="A1:AE2061" xr:uid="{00000000-0001-0000-0000-000000000000}"/>
  <sortState xmlns:xlrd2="http://schemas.microsoft.com/office/spreadsheetml/2017/richdata2" ref="A314:AE1566">
    <sortCondition ref="H314:H1566"/>
  </sortState>
  <phoneticPr fontId="1" type="noConversion"/>
  <conditionalFormatting sqref="H618:H761">
    <cfRule type="duplicateValues" dxfId="4" priority="10"/>
  </conditionalFormatting>
  <conditionalFormatting sqref="H859:H933">
    <cfRule type="duplicateValues" dxfId="3" priority="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1E73F-25FD-4DD8-AB81-7E9FC4E0B4F7}">
  <dimension ref="A1:AB235"/>
  <sheetViews>
    <sheetView zoomScale="55" zoomScaleNormal="55" workbookViewId="0">
      <selection activeCell="L11" sqref="L11"/>
    </sheetView>
  </sheetViews>
  <sheetFormatPr baseColWidth="10" defaultRowHeight="14.4" x14ac:dyDescent="0.3"/>
  <cols>
    <col min="1" max="16384" width="11.5546875" style="1"/>
  </cols>
  <sheetData>
    <row r="1" spans="1:28" ht="69" x14ac:dyDescent="0.3">
      <c r="A1" s="16" t="s">
        <v>1</v>
      </c>
      <c r="B1" s="16" t="s">
        <v>870</v>
      </c>
      <c r="C1" s="16" t="s">
        <v>871</v>
      </c>
      <c r="D1" s="20" t="s">
        <v>872</v>
      </c>
      <c r="E1" s="11" t="s">
        <v>873</v>
      </c>
      <c r="F1" s="11" t="s">
        <v>874</v>
      </c>
      <c r="G1" s="11" t="s">
        <v>875</v>
      </c>
      <c r="H1" s="11" t="s">
        <v>876</v>
      </c>
      <c r="I1" s="11" t="s">
        <v>877</v>
      </c>
      <c r="J1" s="11" t="s">
        <v>878</v>
      </c>
      <c r="K1" s="11" t="s">
        <v>879</v>
      </c>
      <c r="L1" s="12" t="s">
        <v>880</v>
      </c>
      <c r="M1" s="12" t="s">
        <v>881</v>
      </c>
      <c r="N1" s="12" t="s">
        <v>51</v>
      </c>
      <c r="O1" s="12" t="s">
        <v>882</v>
      </c>
      <c r="P1" s="12" t="s">
        <v>883</v>
      </c>
      <c r="Q1" s="12" t="s">
        <v>884</v>
      </c>
      <c r="R1" s="13" t="s">
        <v>885</v>
      </c>
      <c r="S1" s="13" t="s">
        <v>51</v>
      </c>
      <c r="T1" s="13" t="s">
        <v>882</v>
      </c>
      <c r="U1" s="13" t="s">
        <v>886</v>
      </c>
      <c r="V1" s="14" t="s">
        <v>887</v>
      </c>
      <c r="W1" s="15" t="s">
        <v>888</v>
      </c>
      <c r="X1" s="15" t="s">
        <v>54</v>
      </c>
      <c r="Y1" s="16" t="s">
        <v>889</v>
      </c>
      <c r="Z1" s="16" t="s">
        <v>890</v>
      </c>
      <c r="AA1" s="16" t="s">
        <v>891</v>
      </c>
      <c r="AB1" s="16" t="s">
        <v>892</v>
      </c>
    </row>
    <row r="2" spans="1:28" x14ac:dyDescent="0.3">
      <c r="A2" s="21">
        <v>3</v>
      </c>
      <c r="B2" s="18">
        <v>14</v>
      </c>
      <c r="C2" s="18">
        <v>142</v>
      </c>
      <c r="D2" s="22" t="s">
        <v>78</v>
      </c>
      <c r="E2" s="18" t="s">
        <v>128</v>
      </c>
      <c r="F2" s="18" t="s">
        <v>79</v>
      </c>
      <c r="G2" s="18" t="s">
        <v>893</v>
      </c>
      <c r="H2" s="18">
        <v>4.0999999999999996</v>
      </c>
      <c r="I2" s="18">
        <v>2</v>
      </c>
      <c r="J2" s="18" t="s">
        <v>894</v>
      </c>
      <c r="K2" s="18" t="s">
        <v>895</v>
      </c>
      <c r="L2" s="18" t="s">
        <v>62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 t="s">
        <v>896</v>
      </c>
      <c r="Z2" s="18" t="s">
        <v>896</v>
      </c>
      <c r="AA2" s="18" t="s">
        <v>897</v>
      </c>
      <c r="AB2" s="18"/>
    </row>
    <row r="3" spans="1:28" x14ac:dyDescent="0.3">
      <c r="A3" s="21">
        <v>3</v>
      </c>
      <c r="B3" s="23">
        <v>14</v>
      </c>
      <c r="C3" s="23">
        <v>142</v>
      </c>
      <c r="D3" s="22" t="s">
        <v>84</v>
      </c>
      <c r="E3" s="18" t="s">
        <v>128</v>
      </c>
      <c r="F3" s="18" t="s">
        <v>79</v>
      </c>
      <c r="G3" s="18" t="s">
        <v>328</v>
      </c>
      <c r="H3" s="18">
        <v>9</v>
      </c>
      <c r="I3" s="18">
        <v>1</v>
      </c>
      <c r="J3" s="18" t="s">
        <v>894</v>
      </c>
      <c r="K3" s="18" t="s">
        <v>898</v>
      </c>
      <c r="L3" s="18" t="s">
        <v>62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 t="s">
        <v>896</v>
      </c>
      <c r="Z3" s="18" t="s">
        <v>896</v>
      </c>
      <c r="AA3" s="18" t="s">
        <v>897</v>
      </c>
      <c r="AB3" s="18"/>
    </row>
    <row r="4" spans="1:28" x14ac:dyDescent="0.3">
      <c r="A4" s="21">
        <v>3</v>
      </c>
      <c r="B4" s="18">
        <v>14</v>
      </c>
      <c r="C4" s="18">
        <v>142</v>
      </c>
      <c r="D4" s="22" t="s">
        <v>113</v>
      </c>
      <c r="E4" s="18" t="s">
        <v>62</v>
      </c>
      <c r="F4" s="18"/>
      <c r="G4" s="18"/>
      <c r="H4" s="18"/>
      <c r="I4" s="18"/>
      <c r="J4" s="18"/>
      <c r="K4" s="18"/>
      <c r="L4" s="18" t="s">
        <v>62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 t="s">
        <v>899</v>
      </c>
      <c r="AB4" s="18"/>
    </row>
    <row r="5" spans="1:28" x14ac:dyDescent="0.3">
      <c r="A5" s="21">
        <v>3</v>
      </c>
      <c r="B5" s="23">
        <v>14</v>
      </c>
      <c r="C5" s="23">
        <v>142</v>
      </c>
      <c r="D5" s="22" t="s">
        <v>114</v>
      </c>
      <c r="E5" s="18" t="s">
        <v>62</v>
      </c>
      <c r="F5" s="18"/>
      <c r="G5" s="18"/>
      <c r="H5" s="18"/>
      <c r="I5" s="18"/>
      <c r="J5" s="18"/>
      <c r="K5" s="18"/>
      <c r="L5" s="18" t="s">
        <v>62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 t="s">
        <v>899</v>
      </c>
      <c r="AB5" s="18"/>
    </row>
    <row r="6" spans="1:28" x14ac:dyDescent="0.3">
      <c r="A6" s="21">
        <v>3</v>
      </c>
      <c r="B6" s="18">
        <v>14</v>
      </c>
      <c r="C6" s="18">
        <v>142</v>
      </c>
      <c r="D6" s="22" t="s">
        <v>116</v>
      </c>
      <c r="E6" s="18" t="s">
        <v>62</v>
      </c>
      <c r="F6" s="18"/>
      <c r="G6" s="18"/>
      <c r="H6" s="18"/>
      <c r="I6" s="18"/>
      <c r="J6" s="18"/>
      <c r="K6" s="18"/>
      <c r="L6" s="18" t="s">
        <v>62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 t="s">
        <v>899</v>
      </c>
      <c r="AB6" s="18"/>
    </row>
    <row r="7" spans="1:28" x14ac:dyDescent="0.3">
      <c r="A7" s="21">
        <v>3</v>
      </c>
      <c r="B7" s="18">
        <v>14</v>
      </c>
      <c r="C7" s="18">
        <v>142</v>
      </c>
      <c r="D7" s="22" t="s">
        <v>127</v>
      </c>
      <c r="E7" s="18" t="s">
        <v>62</v>
      </c>
      <c r="F7" s="18"/>
      <c r="G7" s="18"/>
      <c r="H7" s="18"/>
      <c r="I7" s="18"/>
      <c r="J7" s="18"/>
      <c r="K7" s="18"/>
      <c r="L7" s="18" t="s">
        <v>62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 t="s">
        <v>899</v>
      </c>
      <c r="AB7" s="18"/>
    </row>
    <row r="8" spans="1:28" x14ac:dyDescent="0.3">
      <c r="A8" s="21">
        <v>3</v>
      </c>
      <c r="B8" s="18">
        <v>14</v>
      </c>
      <c r="C8" s="18">
        <v>142</v>
      </c>
      <c r="D8" s="22" t="s">
        <v>133</v>
      </c>
      <c r="E8" s="18" t="s">
        <v>62</v>
      </c>
      <c r="F8" s="18"/>
      <c r="G8" s="18"/>
      <c r="H8" s="18"/>
      <c r="I8" s="18"/>
      <c r="J8" s="18"/>
      <c r="K8" s="18"/>
      <c r="L8" s="18" t="s">
        <v>62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 t="s">
        <v>899</v>
      </c>
      <c r="AB8" s="18"/>
    </row>
    <row r="9" spans="1:28" x14ac:dyDescent="0.3">
      <c r="A9" s="21">
        <v>3</v>
      </c>
      <c r="B9" s="18">
        <v>14</v>
      </c>
      <c r="C9" s="18">
        <v>142</v>
      </c>
      <c r="D9" s="22" t="s">
        <v>164</v>
      </c>
      <c r="E9" s="18" t="s">
        <v>62</v>
      </c>
      <c r="F9" s="18"/>
      <c r="G9" s="18"/>
      <c r="H9" s="18"/>
      <c r="I9" s="18"/>
      <c r="J9" s="18"/>
      <c r="K9" s="18"/>
      <c r="L9" s="18" t="s">
        <v>62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 t="s">
        <v>899</v>
      </c>
      <c r="AB9" s="18"/>
    </row>
    <row r="10" spans="1:28" x14ac:dyDescent="0.3">
      <c r="A10" s="21">
        <v>3</v>
      </c>
      <c r="B10" s="23">
        <v>14</v>
      </c>
      <c r="C10" s="23">
        <v>142</v>
      </c>
      <c r="D10" s="22" t="s">
        <v>165</v>
      </c>
      <c r="E10" s="18" t="s">
        <v>62</v>
      </c>
      <c r="F10" s="18"/>
      <c r="G10" s="18"/>
      <c r="H10" s="18"/>
      <c r="I10" s="18"/>
      <c r="J10" s="18"/>
      <c r="K10" s="18"/>
      <c r="L10" s="18" t="s">
        <v>62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 t="s">
        <v>899</v>
      </c>
      <c r="AB10" s="18"/>
    </row>
    <row r="11" spans="1:28" x14ac:dyDescent="0.3">
      <c r="A11" s="21">
        <v>3</v>
      </c>
      <c r="B11" s="18">
        <v>14</v>
      </c>
      <c r="C11" s="18">
        <v>142</v>
      </c>
      <c r="D11" s="22" t="s">
        <v>181</v>
      </c>
      <c r="E11" s="18" t="s">
        <v>62</v>
      </c>
      <c r="F11" s="18"/>
      <c r="G11" s="18"/>
      <c r="H11" s="18"/>
      <c r="I11" s="18"/>
      <c r="J11" s="18"/>
      <c r="K11" s="18"/>
      <c r="L11" s="18" t="s">
        <v>62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 t="s">
        <v>899</v>
      </c>
      <c r="AB11" s="18"/>
    </row>
    <row r="12" spans="1:28" x14ac:dyDescent="0.3">
      <c r="A12" s="21">
        <v>3</v>
      </c>
      <c r="B12" s="18">
        <v>14</v>
      </c>
      <c r="C12" s="23">
        <v>142</v>
      </c>
      <c r="D12" s="22" t="s">
        <v>189</v>
      </c>
      <c r="E12" s="18" t="s">
        <v>62</v>
      </c>
      <c r="F12" s="18"/>
      <c r="G12" s="18"/>
      <c r="H12" s="18"/>
      <c r="I12" s="18"/>
      <c r="J12" s="18"/>
      <c r="K12" s="18"/>
      <c r="L12" s="18" t="s">
        <v>62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 t="s">
        <v>899</v>
      </c>
      <c r="AB12" s="18"/>
    </row>
    <row r="13" spans="1:28" x14ac:dyDescent="0.3">
      <c r="A13" s="21">
        <v>3</v>
      </c>
      <c r="B13" s="18">
        <v>14</v>
      </c>
      <c r="C13" s="18">
        <v>142</v>
      </c>
      <c r="D13" s="22" t="s">
        <v>198</v>
      </c>
      <c r="E13" s="18" t="s">
        <v>62</v>
      </c>
      <c r="F13" s="18"/>
      <c r="G13" s="18"/>
      <c r="H13" s="18"/>
      <c r="I13" s="18"/>
      <c r="J13" s="18"/>
      <c r="K13" s="18"/>
      <c r="L13" s="18" t="s">
        <v>62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 t="s">
        <v>899</v>
      </c>
      <c r="AB13" s="18"/>
    </row>
    <row r="14" spans="1:28" x14ac:dyDescent="0.3">
      <c r="A14" s="21">
        <v>3</v>
      </c>
      <c r="B14" s="18">
        <v>14</v>
      </c>
      <c r="C14" s="18">
        <v>142</v>
      </c>
      <c r="D14" s="22" t="s">
        <v>208</v>
      </c>
      <c r="E14" s="18" t="s">
        <v>62</v>
      </c>
      <c r="F14" s="18"/>
      <c r="G14" s="18"/>
      <c r="H14" s="18"/>
      <c r="I14" s="18"/>
      <c r="J14" s="18"/>
      <c r="K14" s="18"/>
      <c r="L14" s="18" t="s">
        <v>62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 t="s">
        <v>899</v>
      </c>
      <c r="AB14" s="18"/>
    </row>
    <row r="15" spans="1:28" x14ac:dyDescent="0.3">
      <c r="A15" s="21">
        <v>3</v>
      </c>
      <c r="B15" s="18">
        <v>14</v>
      </c>
      <c r="C15" s="18">
        <v>142</v>
      </c>
      <c r="D15" s="22" t="s">
        <v>216</v>
      </c>
      <c r="E15" s="18" t="s">
        <v>128</v>
      </c>
      <c r="F15" s="18" t="s">
        <v>79</v>
      </c>
      <c r="G15" s="18" t="s">
        <v>893</v>
      </c>
      <c r="H15" s="18">
        <v>9</v>
      </c>
      <c r="I15" s="18">
        <v>1</v>
      </c>
      <c r="J15" s="18" t="s">
        <v>900</v>
      </c>
      <c r="K15" s="18" t="s">
        <v>901</v>
      </c>
      <c r="L15" s="18" t="s">
        <v>62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 t="s">
        <v>902</v>
      </c>
      <c r="Z15" s="18" t="s">
        <v>896</v>
      </c>
      <c r="AA15" s="18" t="s">
        <v>897</v>
      </c>
      <c r="AB15" s="18"/>
    </row>
    <row r="16" spans="1:28" x14ac:dyDescent="0.3">
      <c r="A16" s="21">
        <v>3</v>
      </c>
      <c r="B16" s="23">
        <v>14</v>
      </c>
      <c r="C16" s="23">
        <v>142</v>
      </c>
      <c r="D16" s="22" t="s">
        <v>217</v>
      </c>
      <c r="E16" s="18" t="s">
        <v>128</v>
      </c>
      <c r="F16" s="18" t="s">
        <v>79</v>
      </c>
      <c r="G16" s="18" t="s">
        <v>328</v>
      </c>
      <c r="H16" s="18">
        <v>10.19</v>
      </c>
      <c r="I16" s="18">
        <v>3</v>
      </c>
      <c r="J16" s="18" t="s">
        <v>903</v>
      </c>
      <c r="K16" s="18" t="s">
        <v>904</v>
      </c>
      <c r="L16" s="18" t="s">
        <v>62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 t="s">
        <v>902</v>
      </c>
      <c r="Z16" s="18" t="s">
        <v>896</v>
      </c>
      <c r="AA16" s="18" t="s">
        <v>897</v>
      </c>
      <c r="AB16" s="18"/>
    </row>
    <row r="17" spans="1:28" x14ac:dyDescent="0.3">
      <c r="A17" s="21">
        <v>3</v>
      </c>
      <c r="B17" s="18">
        <v>14</v>
      </c>
      <c r="C17" s="18">
        <v>142</v>
      </c>
      <c r="D17" s="22" t="s">
        <v>231</v>
      </c>
      <c r="E17" s="18" t="s">
        <v>62</v>
      </c>
      <c r="F17" s="18"/>
      <c r="G17" s="18"/>
      <c r="H17" s="18"/>
      <c r="I17" s="18"/>
      <c r="J17" s="18"/>
      <c r="K17" s="18"/>
      <c r="L17" s="18" t="s">
        <v>62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 t="s">
        <v>899</v>
      </c>
      <c r="AB17" s="18"/>
    </row>
    <row r="18" spans="1:28" x14ac:dyDescent="0.3">
      <c r="A18" s="21">
        <v>3</v>
      </c>
      <c r="B18" s="18">
        <v>14</v>
      </c>
      <c r="C18" s="18">
        <v>142</v>
      </c>
      <c r="D18" s="22" t="s">
        <v>235</v>
      </c>
      <c r="E18" s="18" t="s">
        <v>128</v>
      </c>
      <c r="F18" s="18" t="s">
        <v>79</v>
      </c>
      <c r="G18" s="18" t="s">
        <v>905</v>
      </c>
      <c r="H18" s="18">
        <v>20</v>
      </c>
      <c r="I18" s="18">
        <v>2</v>
      </c>
      <c r="J18" s="18" t="s">
        <v>906</v>
      </c>
      <c r="K18" s="18" t="s">
        <v>907</v>
      </c>
      <c r="L18" s="18" t="s">
        <v>62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 t="s">
        <v>908</v>
      </c>
      <c r="X18" s="18" t="s">
        <v>909</v>
      </c>
      <c r="Y18" s="18" t="s">
        <v>902</v>
      </c>
      <c r="Z18" s="18" t="s">
        <v>896</v>
      </c>
      <c r="AA18" s="18" t="s">
        <v>897</v>
      </c>
      <c r="AB18" s="18"/>
    </row>
    <row r="19" spans="1:28" x14ac:dyDescent="0.3">
      <c r="A19" s="21">
        <v>3</v>
      </c>
      <c r="B19" s="18">
        <v>14</v>
      </c>
      <c r="C19" s="18">
        <v>142</v>
      </c>
      <c r="D19" s="22" t="s">
        <v>251</v>
      </c>
      <c r="E19" s="18" t="s">
        <v>128</v>
      </c>
      <c r="F19" s="18" t="s">
        <v>79</v>
      </c>
      <c r="G19" s="18" t="s">
        <v>893</v>
      </c>
      <c r="H19" s="18">
        <v>20</v>
      </c>
      <c r="I19" s="18">
        <v>1</v>
      </c>
      <c r="J19" s="18" t="s">
        <v>906</v>
      </c>
      <c r="K19" s="18" t="s">
        <v>910</v>
      </c>
      <c r="L19" s="18" t="s">
        <v>62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 t="s">
        <v>902</v>
      </c>
      <c r="Z19" s="18" t="s">
        <v>896</v>
      </c>
      <c r="AA19" s="18" t="s">
        <v>897</v>
      </c>
      <c r="AB19" s="18"/>
    </row>
    <row r="20" spans="1:28" x14ac:dyDescent="0.3">
      <c r="A20" s="24">
        <v>3</v>
      </c>
      <c r="B20" s="23">
        <v>14</v>
      </c>
      <c r="C20" s="23">
        <v>107</v>
      </c>
      <c r="D20" s="25" t="s">
        <v>70</v>
      </c>
      <c r="E20" s="18" t="s">
        <v>62</v>
      </c>
      <c r="F20" s="18"/>
      <c r="G20" s="18"/>
      <c r="H20" s="18"/>
      <c r="I20" s="18"/>
      <c r="J20" s="18"/>
      <c r="K20" s="18"/>
      <c r="L20" s="18" t="s">
        <v>62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 t="s">
        <v>899</v>
      </c>
      <c r="AB20" s="18"/>
    </row>
    <row r="21" spans="1:28" x14ac:dyDescent="0.3">
      <c r="A21" s="24">
        <v>3</v>
      </c>
      <c r="B21" s="23">
        <v>14</v>
      </c>
      <c r="C21" s="23">
        <v>107</v>
      </c>
      <c r="D21" s="25" t="s">
        <v>624</v>
      </c>
      <c r="E21" s="18" t="s">
        <v>62</v>
      </c>
      <c r="F21" s="18"/>
      <c r="G21" s="18"/>
      <c r="H21" s="18"/>
      <c r="I21" s="18"/>
      <c r="J21" s="18"/>
      <c r="K21" s="18"/>
      <c r="L21" s="18" t="s">
        <v>62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 t="s">
        <v>899</v>
      </c>
      <c r="AB21" s="18"/>
    </row>
    <row r="22" spans="1:28" x14ac:dyDescent="0.3">
      <c r="A22" s="24">
        <v>3</v>
      </c>
      <c r="B22" s="23">
        <v>14</v>
      </c>
      <c r="C22" s="23">
        <v>107</v>
      </c>
      <c r="D22" s="25" t="s">
        <v>108</v>
      </c>
      <c r="E22" s="18" t="s">
        <v>62</v>
      </c>
      <c r="F22" s="18"/>
      <c r="G22" s="18"/>
      <c r="H22" s="18"/>
      <c r="I22" s="18"/>
      <c r="J22" s="18"/>
      <c r="K22" s="18"/>
      <c r="L22" s="18" t="s">
        <v>62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 t="s">
        <v>899</v>
      </c>
      <c r="AB22" s="18"/>
    </row>
    <row r="23" spans="1:28" x14ac:dyDescent="0.3">
      <c r="A23" s="24">
        <v>3</v>
      </c>
      <c r="B23" s="23">
        <v>14</v>
      </c>
      <c r="C23" s="23">
        <v>107</v>
      </c>
      <c r="D23" s="25" t="s">
        <v>127</v>
      </c>
      <c r="E23" s="18" t="s">
        <v>62</v>
      </c>
      <c r="F23" s="18"/>
      <c r="G23" s="18"/>
      <c r="H23" s="18"/>
      <c r="I23" s="18"/>
      <c r="J23" s="18"/>
      <c r="K23" s="18"/>
      <c r="L23" s="18" t="s">
        <v>128</v>
      </c>
      <c r="M23" s="18" t="s">
        <v>79</v>
      </c>
      <c r="N23" s="18" t="s">
        <v>905</v>
      </c>
      <c r="O23" s="18">
        <v>10</v>
      </c>
      <c r="P23" s="18" t="s">
        <v>911</v>
      </c>
      <c r="Q23" s="18" t="s">
        <v>912</v>
      </c>
      <c r="R23" s="18"/>
      <c r="S23" s="18"/>
      <c r="T23" s="18"/>
      <c r="U23" s="18"/>
      <c r="V23" s="18" t="s">
        <v>913</v>
      </c>
      <c r="W23" s="18"/>
      <c r="X23" s="18"/>
      <c r="Y23" s="18" t="s">
        <v>914</v>
      </c>
      <c r="Z23" s="18" t="s">
        <v>896</v>
      </c>
      <c r="AA23" s="18" t="s">
        <v>915</v>
      </c>
      <c r="AB23" s="18"/>
    </row>
    <row r="24" spans="1:28" x14ac:dyDescent="0.3">
      <c r="A24" s="24">
        <v>3</v>
      </c>
      <c r="B24" s="23">
        <v>14</v>
      </c>
      <c r="C24" s="23">
        <v>107</v>
      </c>
      <c r="D24" s="25" t="s">
        <v>146</v>
      </c>
      <c r="E24" s="18" t="s">
        <v>62</v>
      </c>
      <c r="F24" s="18"/>
      <c r="G24" s="18"/>
      <c r="H24" s="18"/>
      <c r="I24" s="18"/>
      <c r="J24" s="18"/>
      <c r="K24" s="18"/>
      <c r="L24" s="18" t="s">
        <v>62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 t="s">
        <v>899</v>
      </c>
      <c r="AB24" s="18"/>
    </row>
    <row r="25" spans="1:28" x14ac:dyDescent="0.3">
      <c r="A25" s="24">
        <v>3</v>
      </c>
      <c r="B25" s="23">
        <v>14</v>
      </c>
      <c r="C25" s="23">
        <v>107</v>
      </c>
      <c r="D25" s="25" t="s">
        <v>179</v>
      </c>
      <c r="E25" s="18" t="s">
        <v>62</v>
      </c>
      <c r="F25" s="18"/>
      <c r="G25" s="18"/>
      <c r="H25" s="18"/>
      <c r="I25" s="18"/>
      <c r="J25" s="18"/>
      <c r="K25" s="18"/>
      <c r="L25" s="18" t="s">
        <v>62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 t="s">
        <v>899</v>
      </c>
      <c r="AB25" s="18"/>
    </row>
    <row r="26" spans="1:28" x14ac:dyDescent="0.3">
      <c r="A26" s="24">
        <v>3</v>
      </c>
      <c r="B26" s="23">
        <v>14</v>
      </c>
      <c r="C26" s="23">
        <v>107</v>
      </c>
      <c r="D26" s="25" t="s">
        <v>314</v>
      </c>
      <c r="E26" s="18" t="s">
        <v>62</v>
      </c>
      <c r="F26" s="18"/>
      <c r="G26" s="18"/>
      <c r="H26" s="18"/>
      <c r="I26" s="18"/>
      <c r="J26" s="18"/>
      <c r="K26" s="18"/>
      <c r="L26" s="18" t="s">
        <v>128</v>
      </c>
      <c r="M26" s="18" t="s">
        <v>79</v>
      </c>
      <c r="N26" s="18" t="s">
        <v>905</v>
      </c>
      <c r="O26" s="18">
        <v>3</v>
      </c>
      <c r="P26" s="18" t="s">
        <v>916</v>
      </c>
      <c r="Q26" s="18" t="s">
        <v>917</v>
      </c>
      <c r="R26" s="18" t="s">
        <v>79</v>
      </c>
      <c r="S26" s="18" t="s">
        <v>905</v>
      </c>
      <c r="T26" s="18">
        <v>3</v>
      </c>
      <c r="U26" s="18" t="s">
        <v>918</v>
      </c>
      <c r="V26" s="18"/>
      <c r="W26" s="18"/>
      <c r="X26" s="18"/>
      <c r="Y26" s="18" t="s">
        <v>919</v>
      </c>
      <c r="Z26" s="18" t="s">
        <v>920</v>
      </c>
      <c r="AA26" s="18" t="s">
        <v>915</v>
      </c>
      <c r="AB26" s="18"/>
    </row>
    <row r="27" spans="1:28" x14ac:dyDescent="0.3">
      <c r="A27" s="21">
        <v>3</v>
      </c>
      <c r="B27" s="18">
        <v>14</v>
      </c>
      <c r="C27" s="18">
        <v>125</v>
      </c>
      <c r="D27" s="22" t="s">
        <v>64</v>
      </c>
      <c r="E27" s="18" t="s">
        <v>62</v>
      </c>
      <c r="F27" s="18"/>
      <c r="G27" s="18"/>
      <c r="H27" s="18"/>
      <c r="I27" s="18"/>
      <c r="J27" s="18"/>
      <c r="K27" s="18"/>
      <c r="L27" s="18" t="s">
        <v>62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 t="s">
        <v>899</v>
      </c>
      <c r="AB27" s="18"/>
    </row>
    <row r="28" spans="1:28" x14ac:dyDescent="0.3">
      <c r="A28" s="21">
        <v>3</v>
      </c>
      <c r="B28" s="18">
        <v>14</v>
      </c>
      <c r="C28" s="18">
        <v>125</v>
      </c>
      <c r="D28" s="22" t="s">
        <v>147</v>
      </c>
      <c r="E28" s="18" t="s">
        <v>62</v>
      </c>
      <c r="F28" s="18"/>
      <c r="G28" s="18"/>
      <c r="H28" s="18"/>
      <c r="I28" s="18"/>
      <c r="J28" s="18"/>
      <c r="K28" s="18"/>
      <c r="L28" s="18" t="s">
        <v>62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 t="s">
        <v>899</v>
      </c>
      <c r="AB28" s="18"/>
    </row>
    <row r="29" spans="1:28" x14ac:dyDescent="0.3">
      <c r="A29" s="21">
        <v>3</v>
      </c>
      <c r="B29" s="18">
        <v>14</v>
      </c>
      <c r="C29" s="18">
        <v>125</v>
      </c>
      <c r="D29" s="22" t="s">
        <v>194</v>
      </c>
      <c r="E29" s="18" t="s">
        <v>128</v>
      </c>
      <c r="F29" s="18" t="s">
        <v>79</v>
      </c>
      <c r="G29" s="18" t="s">
        <v>921</v>
      </c>
      <c r="H29" s="18">
        <v>20.21</v>
      </c>
      <c r="I29" s="18">
        <v>2</v>
      </c>
      <c r="J29" s="18" t="s">
        <v>922</v>
      </c>
      <c r="K29" s="18" t="s">
        <v>923</v>
      </c>
      <c r="L29" s="18" t="s">
        <v>62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 t="s">
        <v>902</v>
      </c>
      <c r="Z29" s="18" t="s">
        <v>896</v>
      </c>
      <c r="AA29" s="18" t="s">
        <v>897</v>
      </c>
      <c r="AB29" s="18"/>
    </row>
    <row r="30" spans="1:28" x14ac:dyDescent="0.3">
      <c r="A30" s="21">
        <v>3</v>
      </c>
      <c r="B30" s="18">
        <v>14</v>
      </c>
      <c r="C30" s="18">
        <v>125</v>
      </c>
      <c r="D30" s="22" t="s">
        <v>206</v>
      </c>
      <c r="E30" s="18" t="s">
        <v>62</v>
      </c>
      <c r="F30" s="18"/>
      <c r="G30" s="18"/>
      <c r="H30" s="18"/>
      <c r="I30" s="18"/>
      <c r="J30" s="18"/>
      <c r="K30" s="18"/>
      <c r="L30" s="18" t="s">
        <v>62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 t="s">
        <v>899</v>
      </c>
      <c r="AB30" s="18"/>
    </row>
    <row r="31" spans="1:28" x14ac:dyDescent="0.3">
      <c r="A31" s="21">
        <v>3</v>
      </c>
      <c r="B31" s="18">
        <v>14</v>
      </c>
      <c r="C31" s="18">
        <v>125</v>
      </c>
      <c r="D31" s="22" t="s">
        <v>207</v>
      </c>
      <c r="E31" s="18" t="s">
        <v>62</v>
      </c>
      <c r="F31" s="18"/>
      <c r="G31" s="18"/>
      <c r="H31" s="18"/>
      <c r="I31" s="18"/>
      <c r="J31" s="18"/>
      <c r="K31" s="18"/>
      <c r="L31" s="18" t="s">
        <v>62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 t="s">
        <v>899</v>
      </c>
      <c r="AB31" s="18"/>
    </row>
    <row r="32" spans="1:28" x14ac:dyDescent="0.3">
      <c r="A32" s="21">
        <v>3</v>
      </c>
      <c r="B32" s="18">
        <v>14</v>
      </c>
      <c r="C32" s="18">
        <v>125</v>
      </c>
      <c r="D32" s="22" t="s">
        <v>349</v>
      </c>
      <c r="E32" s="18" t="s">
        <v>62</v>
      </c>
      <c r="F32" s="18"/>
      <c r="G32" s="18"/>
      <c r="H32" s="18"/>
      <c r="I32" s="18"/>
      <c r="J32" s="18"/>
      <c r="K32" s="18"/>
      <c r="L32" s="18" t="s">
        <v>62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 t="s">
        <v>899</v>
      </c>
      <c r="AB32" s="18"/>
    </row>
    <row r="33" spans="1:28" x14ac:dyDescent="0.3">
      <c r="A33" s="21">
        <v>3</v>
      </c>
      <c r="B33" s="18">
        <v>14</v>
      </c>
      <c r="C33" s="18">
        <v>125</v>
      </c>
      <c r="D33" s="22" t="s">
        <v>363</v>
      </c>
      <c r="E33" s="18" t="s">
        <v>62</v>
      </c>
      <c r="F33" s="18"/>
      <c r="G33" s="18"/>
      <c r="H33" s="18"/>
      <c r="I33" s="18"/>
      <c r="J33" s="18"/>
      <c r="K33" s="18"/>
      <c r="L33" s="18" t="s">
        <v>62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 t="s">
        <v>899</v>
      </c>
      <c r="AB33" s="18"/>
    </row>
    <row r="34" spans="1:28" x14ac:dyDescent="0.3">
      <c r="A34" s="21">
        <v>3</v>
      </c>
      <c r="B34" s="18">
        <v>14</v>
      </c>
      <c r="C34" s="18">
        <v>125</v>
      </c>
      <c r="D34" s="22" t="s">
        <v>370</v>
      </c>
      <c r="E34" s="18" t="s">
        <v>128</v>
      </c>
      <c r="F34" s="18" t="s">
        <v>79</v>
      </c>
      <c r="G34" s="18" t="s">
        <v>893</v>
      </c>
      <c r="H34" s="18">
        <v>8</v>
      </c>
      <c r="I34" s="18">
        <v>1</v>
      </c>
      <c r="J34" s="18" t="s">
        <v>924</v>
      </c>
      <c r="K34" s="18" t="s">
        <v>910</v>
      </c>
      <c r="L34" s="18" t="s">
        <v>62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 t="s">
        <v>902</v>
      </c>
      <c r="Z34" s="18" t="s">
        <v>896</v>
      </c>
      <c r="AA34" s="18" t="s">
        <v>897</v>
      </c>
      <c r="AB34" s="18"/>
    </row>
    <row r="35" spans="1:28" x14ac:dyDescent="0.3">
      <c r="A35" s="21">
        <v>3</v>
      </c>
      <c r="B35" s="18">
        <v>14</v>
      </c>
      <c r="C35" s="18">
        <v>125</v>
      </c>
      <c r="D35" s="22" t="s">
        <v>383</v>
      </c>
      <c r="E35" s="18" t="s">
        <v>62</v>
      </c>
      <c r="F35" s="18"/>
      <c r="G35" s="18"/>
      <c r="H35" s="18"/>
      <c r="I35" s="18"/>
      <c r="J35" s="18"/>
      <c r="K35" s="18"/>
      <c r="L35" s="18" t="s">
        <v>62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 t="s">
        <v>899</v>
      </c>
      <c r="AB35" s="18"/>
    </row>
    <row r="36" spans="1:28" x14ac:dyDescent="0.3">
      <c r="A36" s="21">
        <v>3</v>
      </c>
      <c r="B36" s="18">
        <v>14</v>
      </c>
      <c r="C36" s="18">
        <v>125</v>
      </c>
      <c r="D36" s="22" t="s">
        <v>388</v>
      </c>
      <c r="E36" s="18" t="s">
        <v>62</v>
      </c>
      <c r="F36" s="18"/>
      <c r="G36" s="18"/>
      <c r="H36" s="18"/>
      <c r="I36" s="18"/>
      <c r="J36" s="18"/>
      <c r="K36" s="18"/>
      <c r="L36" s="18" t="s">
        <v>62</v>
      </c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 t="s">
        <v>899</v>
      </c>
      <c r="AB36" s="18"/>
    </row>
    <row r="37" spans="1:28" x14ac:dyDescent="0.3">
      <c r="A37" s="21">
        <v>3</v>
      </c>
      <c r="B37" s="18">
        <v>14</v>
      </c>
      <c r="C37" s="18">
        <v>125</v>
      </c>
      <c r="D37" s="22" t="s">
        <v>391</v>
      </c>
      <c r="E37" s="18" t="s">
        <v>62</v>
      </c>
      <c r="F37" s="18"/>
      <c r="G37" s="18"/>
      <c r="H37" s="18"/>
      <c r="I37" s="18"/>
      <c r="J37" s="18"/>
      <c r="K37" s="18"/>
      <c r="L37" s="18" t="s">
        <v>62</v>
      </c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 t="s">
        <v>899</v>
      </c>
      <c r="AB37" s="18"/>
    </row>
    <row r="38" spans="1:28" x14ac:dyDescent="0.3">
      <c r="A38" s="21">
        <v>3</v>
      </c>
      <c r="B38" s="18">
        <v>14</v>
      </c>
      <c r="C38" s="18">
        <v>125</v>
      </c>
      <c r="D38" s="22" t="s">
        <v>394</v>
      </c>
      <c r="E38" s="18" t="s">
        <v>62</v>
      </c>
      <c r="F38" s="18"/>
      <c r="G38" s="18"/>
      <c r="H38" s="18"/>
      <c r="I38" s="18"/>
      <c r="J38" s="18"/>
      <c r="K38" s="18"/>
      <c r="L38" s="18" t="s">
        <v>62</v>
      </c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 t="s">
        <v>899</v>
      </c>
      <c r="AB38" s="18"/>
    </row>
    <row r="39" spans="1:28" x14ac:dyDescent="0.3">
      <c r="A39" s="21">
        <v>3</v>
      </c>
      <c r="B39" s="18">
        <v>14</v>
      </c>
      <c r="C39" s="18">
        <v>125</v>
      </c>
      <c r="D39" s="22" t="s">
        <v>398</v>
      </c>
      <c r="E39" s="18" t="s">
        <v>62</v>
      </c>
      <c r="F39" s="18"/>
      <c r="G39" s="18"/>
      <c r="H39" s="18"/>
      <c r="I39" s="18"/>
      <c r="J39" s="18"/>
      <c r="K39" s="18"/>
      <c r="L39" s="18" t="s">
        <v>62</v>
      </c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 t="s">
        <v>899</v>
      </c>
      <c r="AB39" s="18"/>
    </row>
    <row r="40" spans="1:28" x14ac:dyDescent="0.3">
      <c r="A40" s="21">
        <v>3</v>
      </c>
      <c r="B40" s="18">
        <v>14</v>
      </c>
      <c r="C40" s="18">
        <v>125</v>
      </c>
      <c r="D40" s="22" t="s">
        <v>404</v>
      </c>
      <c r="E40" s="18" t="s">
        <v>128</v>
      </c>
      <c r="F40" s="18" t="s">
        <v>79</v>
      </c>
      <c r="G40" s="18" t="s">
        <v>893</v>
      </c>
      <c r="H40" s="18">
        <v>4</v>
      </c>
      <c r="I40" s="18">
        <v>2</v>
      </c>
      <c r="J40" s="18" t="s">
        <v>894</v>
      </c>
      <c r="K40" s="18" t="s">
        <v>907</v>
      </c>
      <c r="L40" s="18" t="s">
        <v>62</v>
      </c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 t="s">
        <v>902</v>
      </c>
      <c r="Z40" s="18" t="s">
        <v>896</v>
      </c>
      <c r="AA40" s="18" t="s">
        <v>897</v>
      </c>
      <c r="AB40" s="18"/>
    </row>
    <row r="41" spans="1:28" x14ac:dyDescent="0.3">
      <c r="A41" s="21">
        <v>3</v>
      </c>
      <c r="B41" s="18">
        <v>14</v>
      </c>
      <c r="C41" s="18">
        <v>125</v>
      </c>
      <c r="D41" s="22" t="s">
        <v>419</v>
      </c>
      <c r="E41" s="18" t="s">
        <v>62</v>
      </c>
      <c r="F41" s="18"/>
      <c r="G41" s="18"/>
      <c r="H41" s="18"/>
      <c r="I41" s="18"/>
      <c r="J41" s="18"/>
      <c r="K41" s="18"/>
      <c r="L41" s="18" t="s">
        <v>62</v>
      </c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 t="s">
        <v>899</v>
      </c>
      <c r="AB41" s="18"/>
    </row>
    <row r="42" spans="1:28" x14ac:dyDescent="0.3">
      <c r="A42" s="24">
        <v>3</v>
      </c>
      <c r="B42" s="23">
        <v>14</v>
      </c>
      <c r="C42" s="23">
        <v>160</v>
      </c>
      <c r="D42" s="25" t="s">
        <v>70</v>
      </c>
      <c r="E42" s="18" t="s">
        <v>62</v>
      </c>
      <c r="F42" s="18"/>
      <c r="G42" s="18"/>
      <c r="H42" s="18"/>
      <c r="I42" s="18"/>
      <c r="J42" s="18"/>
      <c r="K42" s="18"/>
      <c r="L42" s="18" t="s">
        <v>62</v>
      </c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 t="s">
        <v>899</v>
      </c>
      <c r="AB42" s="18"/>
    </row>
    <row r="43" spans="1:28" x14ac:dyDescent="0.3">
      <c r="A43" s="24">
        <v>3</v>
      </c>
      <c r="B43" s="23">
        <v>14</v>
      </c>
      <c r="C43" s="23">
        <v>160</v>
      </c>
      <c r="D43" s="25" t="s">
        <v>77</v>
      </c>
      <c r="E43" s="18" t="s">
        <v>62</v>
      </c>
      <c r="F43" s="18"/>
      <c r="G43" s="18"/>
      <c r="H43" s="18"/>
      <c r="I43" s="18"/>
      <c r="J43" s="18"/>
      <c r="K43" s="18"/>
      <c r="L43" s="18" t="s">
        <v>62</v>
      </c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 t="s">
        <v>899</v>
      </c>
      <c r="AB43" s="18"/>
    </row>
    <row r="44" spans="1:28" x14ac:dyDescent="0.3">
      <c r="A44" s="24">
        <v>3</v>
      </c>
      <c r="B44" s="23">
        <v>14</v>
      </c>
      <c r="C44" s="23">
        <v>160</v>
      </c>
      <c r="D44" s="25" t="s">
        <v>90</v>
      </c>
      <c r="E44" s="18" t="s">
        <v>62</v>
      </c>
      <c r="F44" s="18"/>
      <c r="G44" s="18"/>
      <c r="H44" s="18"/>
      <c r="I44" s="18"/>
      <c r="J44" s="18"/>
      <c r="K44" s="18"/>
      <c r="L44" s="18" t="s">
        <v>128</v>
      </c>
      <c r="M44" s="18" t="s">
        <v>79</v>
      </c>
      <c r="N44" s="18" t="s">
        <v>328</v>
      </c>
      <c r="O44" s="18">
        <v>9</v>
      </c>
      <c r="P44" s="18" t="s">
        <v>911</v>
      </c>
      <c r="Q44" s="18" t="s">
        <v>917</v>
      </c>
      <c r="R44" s="18" t="s">
        <v>79</v>
      </c>
      <c r="S44" s="18" t="s">
        <v>905</v>
      </c>
      <c r="T44" s="18">
        <v>10</v>
      </c>
      <c r="U44" s="18" t="s">
        <v>918</v>
      </c>
      <c r="V44" s="18" t="s">
        <v>79</v>
      </c>
      <c r="W44" s="18"/>
      <c r="X44" s="18"/>
      <c r="Y44" s="18" t="s">
        <v>925</v>
      </c>
      <c r="Z44" s="18" t="s">
        <v>920</v>
      </c>
      <c r="AA44" s="18" t="s">
        <v>915</v>
      </c>
      <c r="AB44" s="18"/>
    </row>
    <row r="45" spans="1:28" x14ac:dyDescent="0.3">
      <c r="A45" s="24">
        <v>3</v>
      </c>
      <c r="B45" s="23">
        <v>14</v>
      </c>
      <c r="C45" s="23">
        <v>160</v>
      </c>
      <c r="D45" s="25" t="s">
        <v>90</v>
      </c>
      <c r="E45" s="18" t="s">
        <v>62</v>
      </c>
      <c r="F45" s="18"/>
      <c r="G45" s="18"/>
      <c r="H45" s="18"/>
      <c r="I45" s="18"/>
      <c r="J45" s="18"/>
      <c r="K45" s="18"/>
      <c r="L45" s="18" t="s">
        <v>128</v>
      </c>
      <c r="M45" s="18" t="s">
        <v>79</v>
      </c>
      <c r="N45" s="18" t="s">
        <v>328</v>
      </c>
      <c r="O45" s="18">
        <v>10</v>
      </c>
      <c r="P45" s="18" t="s">
        <v>916</v>
      </c>
      <c r="Q45" s="18" t="s">
        <v>926</v>
      </c>
      <c r="R45" s="18" t="s">
        <v>79</v>
      </c>
      <c r="S45" s="18" t="s">
        <v>905</v>
      </c>
      <c r="T45" s="18">
        <v>10</v>
      </c>
      <c r="U45" s="18" t="s">
        <v>918</v>
      </c>
      <c r="V45" s="18" t="s">
        <v>79</v>
      </c>
      <c r="W45" s="18"/>
      <c r="X45" s="18"/>
      <c r="Y45" s="18" t="s">
        <v>925</v>
      </c>
      <c r="Z45" s="18" t="s">
        <v>920</v>
      </c>
      <c r="AA45" s="18" t="s">
        <v>915</v>
      </c>
      <c r="AB45" s="18"/>
    </row>
    <row r="46" spans="1:28" x14ac:dyDescent="0.3">
      <c r="A46" s="24">
        <v>3</v>
      </c>
      <c r="B46" s="23">
        <v>14</v>
      </c>
      <c r="C46" s="23">
        <v>160</v>
      </c>
      <c r="D46" s="25" t="s">
        <v>105</v>
      </c>
      <c r="E46" s="18" t="s">
        <v>62</v>
      </c>
      <c r="F46" s="18"/>
      <c r="G46" s="18"/>
      <c r="H46" s="18"/>
      <c r="I46" s="18"/>
      <c r="J46" s="18"/>
      <c r="K46" s="18"/>
      <c r="L46" s="18" t="s">
        <v>62</v>
      </c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 t="s">
        <v>927</v>
      </c>
      <c r="X46" s="18"/>
      <c r="Y46" s="18"/>
      <c r="Z46" s="18"/>
      <c r="AA46" s="18" t="s">
        <v>899</v>
      </c>
      <c r="AB46" s="18"/>
    </row>
    <row r="47" spans="1:28" x14ac:dyDescent="0.3">
      <c r="A47" s="24">
        <v>3</v>
      </c>
      <c r="B47" s="23">
        <v>14</v>
      </c>
      <c r="C47" s="23">
        <v>160</v>
      </c>
      <c r="D47" s="25" t="s">
        <v>106</v>
      </c>
      <c r="E47" s="18" t="s">
        <v>128</v>
      </c>
      <c r="F47" s="18" t="s">
        <v>79</v>
      </c>
      <c r="G47" s="18" t="s">
        <v>905</v>
      </c>
      <c r="H47" s="18">
        <v>20</v>
      </c>
      <c r="I47" s="18">
        <v>1</v>
      </c>
      <c r="J47" s="18" t="s">
        <v>928</v>
      </c>
      <c r="K47" s="18" t="s">
        <v>907</v>
      </c>
      <c r="L47" s="18" t="s">
        <v>128</v>
      </c>
      <c r="M47" s="18" t="s">
        <v>79</v>
      </c>
      <c r="N47" s="19" t="s">
        <v>893</v>
      </c>
      <c r="O47" s="18">
        <v>8</v>
      </c>
      <c r="P47" s="18" t="s">
        <v>929</v>
      </c>
      <c r="Q47" s="18" t="s">
        <v>926</v>
      </c>
      <c r="R47" s="18"/>
      <c r="S47" s="18"/>
      <c r="T47" s="18"/>
      <c r="U47" s="18"/>
      <c r="V47" s="18"/>
      <c r="W47" s="18"/>
      <c r="X47" s="18"/>
      <c r="Y47" s="18" t="s">
        <v>925</v>
      </c>
      <c r="Z47" s="18" t="s">
        <v>896</v>
      </c>
      <c r="AA47" s="18" t="s">
        <v>915</v>
      </c>
      <c r="AB47" s="18"/>
    </row>
    <row r="48" spans="1:28" x14ac:dyDescent="0.3">
      <c r="A48" s="24">
        <v>3</v>
      </c>
      <c r="B48" s="23">
        <v>14</v>
      </c>
      <c r="C48" s="23">
        <v>160</v>
      </c>
      <c r="D48" s="25" t="s">
        <v>111</v>
      </c>
      <c r="E48" s="18" t="s">
        <v>62</v>
      </c>
      <c r="F48" s="18"/>
      <c r="G48" s="18"/>
      <c r="H48" s="18"/>
      <c r="I48" s="18"/>
      <c r="J48" s="18"/>
      <c r="K48" s="18"/>
      <c r="L48" s="18" t="s">
        <v>62</v>
      </c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 t="s">
        <v>899</v>
      </c>
      <c r="AB48" s="18"/>
    </row>
    <row r="49" spans="1:28" x14ac:dyDescent="0.3">
      <c r="A49" s="24">
        <v>3</v>
      </c>
      <c r="B49" s="23">
        <v>14</v>
      </c>
      <c r="C49" s="23">
        <v>160</v>
      </c>
      <c r="D49" s="25" t="s">
        <v>120</v>
      </c>
      <c r="E49" s="18" t="s">
        <v>128</v>
      </c>
      <c r="F49" s="18" t="s">
        <v>79</v>
      </c>
      <c r="G49" s="18" t="s">
        <v>328</v>
      </c>
      <c r="H49" s="18">
        <v>18</v>
      </c>
      <c r="I49" s="18">
        <v>2</v>
      </c>
      <c r="J49" s="18" t="s">
        <v>930</v>
      </c>
      <c r="K49" s="18" t="s">
        <v>931</v>
      </c>
      <c r="L49" s="18" t="s">
        <v>128</v>
      </c>
      <c r="M49" s="18" t="s">
        <v>79</v>
      </c>
      <c r="N49" s="18" t="s">
        <v>905</v>
      </c>
      <c r="O49" s="18">
        <v>11</v>
      </c>
      <c r="P49" s="18" t="s">
        <v>916</v>
      </c>
      <c r="Q49" s="18" t="s">
        <v>926</v>
      </c>
      <c r="R49" s="18" t="s">
        <v>79</v>
      </c>
      <c r="S49" s="18" t="s">
        <v>905</v>
      </c>
      <c r="T49" s="18">
        <v>11</v>
      </c>
      <c r="U49" s="18" t="s">
        <v>932</v>
      </c>
      <c r="V49" s="18"/>
      <c r="W49" s="18"/>
      <c r="X49" s="18"/>
      <c r="Y49" s="18" t="s">
        <v>919</v>
      </c>
      <c r="Z49" s="18" t="s">
        <v>933</v>
      </c>
      <c r="AA49" s="18" t="s">
        <v>915</v>
      </c>
      <c r="AB49" s="18"/>
    </row>
    <row r="50" spans="1:28" x14ac:dyDescent="0.3">
      <c r="A50" s="24">
        <v>3</v>
      </c>
      <c r="B50" s="23">
        <v>14</v>
      </c>
      <c r="C50" s="23">
        <v>160</v>
      </c>
      <c r="D50" s="25" t="s">
        <v>122</v>
      </c>
      <c r="E50" s="18" t="s">
        <v>62</v>
      </c>
      <c r="F50" s="18"/>
      <c r="G50" s="18"/>
      <c r="H50" s="18"/>
      <c r="I50" s="18"/>
      <c r="J50" s="18"/>
      <c r="K50" s="18"/>
      <c r="L50" s="18" t="s">
        <v>62</v>
      </c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 t="s">
        <v>899</v>
      </c>
      <c r="AB50" s="18"/>
    </row>
    <row r="51" spans="1:28" x14ac:dyDescent="0.3">
      <c r="A51" s="24">
        <v>3</v>
      </c>
      <c r="B51" s="23">
        <v>14</v>
      </c>
      <c r="C51" s="23">
        <v>160</v>
      </c>
      <c r="D51" s="25" t="s">
        <v>166</v>
      </c>
      <c r="E51" s="18" t="s">
        <v>62</v>
      </c>
      <c r="F51" s="18"/>
      <c r="G51" s="18"/>
      <c r="H51" s="18"/>
      <c r="I51" s="18"/>
      <c r="J51" s="18"/>
      <c r="K51" s="18"/>
      <c r="L51" s="18" t="s">
        <v>128</v>
      </c>
      <c r="M51" s="18" t="s">
        <v>79</v>
      </c>
      <c r="N51" s="18" t="s">
        <v>328</v>
      </c>
      <c r="O51" s="18">
        <v>11</v>
      </c>
      <c r="P51" s="18" t="s">
        <v>934</v>
      </c>
      <c r="Q51" s="18" t="s">
        <v>926</v>
      </c>
      <c r="R51" s="18"/>
      <c r="S51" s="18"/>
      <c r="T51" s="18"/>
      <c r="U51" s="18"/>
      <c r="V51" s="18" t="s">
        <v>79</v>
      </c>
      <c r="W51" s="18"/>
      <c r="X51" s="18"/>
      <c r="Y51" s="18" t="s">
        <v>935</v>
      </c>
      <c r="Z51" s="18" t="s">
        <v>896</v>
      </c>
      <c r="AA51" s="18" t="s">
        <v>915</v>
      </c>
      <c r="AB51" s="18"/>
    </row>
    <row r="52" spans="1:28" x14ac:dyDescent="0.3">
      <c r="A52" s="24">
        <v>3</v>
      </c>
      <c r="B52" s="23">
        <v>14</v>
      </c>
      <c r="C52" s="23">
        <v>160</v>
      </c>
      <c r="D52" s="25" t="s">
        <v>166</v>
      </c>
      <c r="E52" s="18" t="s">
        <v>62</v>
      </c>
      <c r="F52" s="18"/>
      <c r="G52" s="18"/>
      <c r="H52" s="18"/>
      <c r="I52" s="18"/>
      <c r="J52" s="18"/>
      <c r="K52" s="18"/>
      <c r="L52" s="18" t="s">
        <v>128</v>
      </c>
      <c r="M52" s="18" t="s">
        <v>79</v>
      </c>
      <c r="N52" s="18" t="s">
        <v>328</v>
      </c>
      <c r="O52" s="18">
        <v>11</v>
      </c>
      <c r="P52" s="18" t="s">
        <v>934</v>
      </c>
      <c r="Q52" s="18" t="s">
        <v>926</v>
      </c>
      <c r="R52" s="18"/>
      <c r="S52" s="18"/>
      <c r="T52" s="18"/>
      <c r="U52" s="18"/>
      <c r="V52" s="18" t="s">
        <v>79</v>
      </c>
      <c r="W52" s="18"/>
      <c r="X52" s="18"/>
      <c r="Y52" s="18" t="s">
        <v>935</v>
      </c>
      <c r="Z52" s="18" t="s">
        <v>896</v>
      </c>
      <c r="AA52" s="18" t="s">
        <v>915</v>
      </c>
      <c r="AB52" s="18"/>
    </row>
    <row r="53" spans="1:28" x14ac:dyDescent="0.3">
      <c r="A53" s="24">
        <v>3</v>
      </c>
      <c r="B53" s="23">
        <v>16</v>
      </c>
      <c r="C53" s="23" t="s">
        <v>19</v>
      </c>
      <c r="D53" s="25" t="s">
        <v>117</v>
      </c>
      <c r="E53" s="18" t="s">
        <v>128</v>
      </c>
      <c r="F53" s="18" t="s">
        <v>79</v>
      </c>
      <c r="G53" s="18" t="s">
        <v>893</v>
      </c>
      <c r="H53" s="18">
        <v>8</v>
      </c>
      <c r="I53" s="18">
        <v>1</v>
      </c>
      <c r="J53" s="18" t="s">
        <v>894</v>
      </c>
      <c r="K53" s="18" t="s">
        <v>901</v>
      </c>
      <c r="L53" s="18" t="s">
        <v>128</v>
      </c>
      <c r="M53" s="18"/>
      <c r="N53" s="18"/>
      <c r="O53" s="18"/>
      <c r="P53" s="18"/>
      <c r="Q53" s="18"/>
      <c r="R53" s="18" t="s">
        <v>79</v>
      </c>
      <c r="S53" s="18" t="s">
        <v>893</v>
      </c>
      <c r="T53" s="18">
        <v>8</v>
      </c>
      <c r="U53" s="18" t="s">
        <v>918</v>
      </c>
      <c r="V53" s="18"/>
      <c r="W53" s="18"/>
      <c r="X53" s="18"/>
      <c r="Y53" s="18" t="s">
        <v>919</v>
      </c>
      <c r="Z53" s="18" t="s">
        <v>920</v>
      </c>
      <c r="AA53" s="18" t="s">
        <v>915</v>
      </c>
      <c r="AB53" s="18"/>
    </row>
    <row r="54" spans="1:28" x14ac:dyDescent="0.3">
      <c r="A54" s="24">
        <v>3</v>
      </c>
      <c r="B54" s="23">
        <v>16</v>
      </c>
      <c r="C54" s="23" t="s">
        <v>19</v>
      </c>
      <c r="D54" s="25" t="s">
        <v>144</v>
      </c>
      <c r="E54" s="18" t="s">
        <v>62</v>
      </c>
      <c r="F54" s="18"/>
      <c r="G54" s="18"/>
      <c r="H54" s="18"/>
      <c r="I54" s="18"/>
      <c r="J54" s="18"/>
      <c r="K54" s="18"/>
      <c r="L54" s="18" t="s">
        <v>62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 t="s">
        <v>899</v>
      </c>
      <c r="AB54" s="18"/>
    </row>
    <row r="55" spans="1:28" x14ac:dyDescent="0.3">
      <c r="A55" s="24">
        <v>3</v>
      </c>
      <c r="B55" s="23">
        <v>16</v>
      </c>
      <c r="C55" s="23" t="s">
        <v>19</v>
      </c>
      <c r="D55" s="25" t="s">
        <v>182</v>
      </c>
      <c r="E55" s="18" t="s">
        <v>62</v>
      </c>
      <c r="F55" s="18"/>
      <c r="G55" s="18"/>
      <c r="H55" s="18"/>
      <c r="I55" s="18"/>
      <c r="J55" s="18"/>
      <c r="K55" s="18"/>
      <c r="L55" s="18" t="s">
        <v>62</v>
      </c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 t="s">
        <v>899</v>
      </c>
      <c r="AB55" s="18"/>
    </row>
    <row r="56" spans="1:28" x14ac:dyDescent="0.3">
      <c r="A56" s="24">
        <v>3</v>
      </c>
      <c r="B56" s="23">
        <v>16</v>
      </c>
      <c r="C56" s="23" t="s">
        <v>19</v>
      </c>
      <c r="D56" s="25" t="s">
        <v>212</v>
      </c>
      <c r="E56" s="18" t="s">
        <v>62</v>
      </c>
      <c r="F56" s="18"/>
      <c r="G56" s="18"/>
      <c r="H56" s="18"/>
      <c r="I56" s="18"/>
      <c r="J56" s="18"/>
      <c r="K56" s="18"/>
      <c r="L56" s="18" t="s">
        <v>62</v>
      </c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 t="s">
        <v>899</v>
      </c>
      <c r="AB56" s="18"/>
    </row>
    <row r="57" spans="1:28" x14ac:dyDescent="0.3">
      <c r="A57" s="24">
        <v>3</v>
      </c>
      <c r="B57" s="23">
        <v>16</v>
      </c>
      <c r="C57" s="23" t="s">
        <v>19</v>
      </c>
      <c r="D57" s="25" t="s">
        <v>216</v>
      </c>
      <c r="E57" s="18" t="s">
        <v>62</v>
      </c>
      <c r="F57" s="18"/>
      <c r="G57" s="18"/>
      <c r="H57" s="18"/>
      <c r="I57" s="18"/>
      <c r="J57" s="18"/>
      <c r="K57" s="18"/>
      <c r="L57" s="18" t="s">
        <v>62</v>
      </c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 t="s">
        <v>899</v>
      </c>
      <c r="AB57" s="18"/>
    </row>
    <row r="58" spans="1:28" x14ac:dyDescent="0.3">
      <c r="A58" s="24">
        <v>3</v>
      </c>
      <c r="B58" s="23">
        <v>16</v>
      </c>
      <c r="C58" s="23" t="s">
        <v>19</v>
      </c>
      <c r="D58" s="25" t="s">
        <v>217</v>
      </c>
      <c r="E58" s="18" t="s">
        <v>62</v>
      </c>
      <c r="F58" s="18"/>
      <c r="G58" s="18"/>
      <c r="H58" s="18"/>
      <c r="I58" s="18"/>
      <c r="J58" s="18"/>
      <c r="K58" s="18"/>
      <c r="L58" s="18" t="s">
        <v>62</v>
      </c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 t="s">
        <v>899</v>
      </c>
      <c r="AB58" s="18"/>
    </row>
    <row r="59" spans="1:28" x14ac:dyDescent="0.3">
      <c r="A59" s="24">
        <v>3</v>
      </c>
      <c r="B59" s="23">
        <v>16</v>
      </c>
      <c r="C59" s="23" t="s">
        <v>16</v>
      </c>
      <c r="D59" s="25" t="s">
        <v>132</v>
      </c>
      <c r="E59" s="18" t="s">
        <v>62</v>
      </c>
      <c r="F59" s="18"/>
      <c r="G59" s="18"/>
      <c r="H59" s="18"/>
      <c r="I59" s="18"/>
      <c r="J59" s="18"/>
      <c r="K59" s="18"/>
      <c r="L59" s="18" t="s">
        <v>128</v>
      </c>
      <c r="M59" s="18" t="s">
        <v>79</v>
      </c>
      <c r="N59" s="18" t="s">
        <v>905</v>
      </c>
      <c r="O59" s="18">
        <v>4</v>
      </c>
      <c r="P59" s="18" t="s">
        <v>929</v>
      </c>
      <c r="Q59" s="18" t="s">
        <v>926</v>
      </c>
      <c r="R59" s="18"/>
      <c r="S59" s="18"/>
      <c r="T59" s="18"/>
      <c r="U59" s="18"/>
      <c r="V59" s="18"/>
      <c r="W59" s="18"/>
      <c r="X59" s="18"/>
      <c r="Y59" s="18" t="s">
        <v>919</v>
      </c>
      <c r="Z59" s="18" t="s">
        <v>896</v>
      </c>
      <c r="AA59" s="18" t="s">
        <v>915</v>
      </c>
      <c r="AB59" s="18"/>
    </row>
    <row r="60" spans="1:28" x14ac:dyDescent="0.3">
      <c r="A60" s="24">
        <v>3</v>
      </c>
      <c r="B60" s="23">
        <v>16</v>
      </c>
      <c r="C60" s="23" t="s">
        <v>17</v>
      </c>
      <c r="D60" s="25" t="s">
        <v>110</v>
      </c>
      <c r="E60" s="18" t="s">
        <v>62</v>
      </c>
      <c r="F60" s="18"/>
      <c r="G60" s="18"/>
      <c r="H60" s="18"/>
      <c r="I60" s="18"/>
      <c r="J60" s="18"/>
      <c r="K60" s="18"/>
      <c r="L60" s="18" t="s">
        <v>128</v>
      </c>
      <c r="M60" s="18"/>
      <c r="N60" s="18"/>
      <c r="O60" s="18"/>
      <c r="P60" s="18"/>
      <c r="Q60" s="18"/>
      <c r="R60" s="18" t="s">
        <v>79</v>
      </c>
      <c r="S60" s="18" t="s">
        <v>905</v>
      </c>
      <c r="T60" s="18">
        <v>11</v>
      </c>
      <c r="U60" s="18" t="s">
        <v>932</v>
      </c>
      <c r="V60" s="18"/>
      <c r="W60" s="18"/>
      <c r="X60" s="18"/>
      <c r="Y60" s="18" t="s">
        <v>925</v>
      </c>
      <c r="Z60" s="18" t="s">
        <v>933</v>
      </c>
      <c r="AA60" s="18" t="s">
        <v>915</v>
      </c>
      <c r="AB60" s="18"/>
    </row>
    <row r="61" spans="1:28" x14ac:dyDescent="0.3">
      <c r="A61" s="24">
        <v>3</v>
      </c>
      <c r="B61" s="23">
        <v>16</v>
      </c>
      <c r="C61" s="23" t="s">
        <v>17</v>
      </c>
      <c r="D61" s="25" t="s">
        <v>118</v>
      </c>
      <c r="E61" s="18" t="s">
        <v>62</v>
      </c>
      <c r="F61" s="18"/>
      <c r="G61" s="18"/>
      <c r="H61" s="18"/>
      <c r="I61" s="18"/>
      <c r="J61" s="18"/>
      <c r="K61" s="18"/>
      <c r="L61" s="18" t="s">
        <v>62</v>
      </c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 t="s">
        <v>899</v>
      </c>
      <c r="AB61" s="18"/>
    </row>
    <row r="62" spans="1:28" x14ac:dyDescent="0.3">
      <c r="A62" s="24">
        <v>3</v>
      </c>
      <c r="B62" s="23">
        <v>16</v>
      </c>
      <c r="C62" s="23" t="s">
        <v>17</v>
      </c>
      <c r="D62" s="25" t="s">
        <v>119</v>
      </c>
      <c r="E62" s="18" t="s">
        <v>62</v>
      </c>
      <c r="F62" s="18"/>
      <c r="G62" s="18"/>
      <c r="H62" s="18"/>
      <c r="I62" s="18"/>
      <c r="J62" s="18"/>
      <c r="K62" s="18"/>
      <c r="L62" s="18" t="s">
        <v>62</v>
      </c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 t="s">
        <v>899</v>
      </c>
      <c r="AB62" s="18"/>
    </row>
    <row r="63" spans="1:28" x14ac:dyDescent="0.3">
      <c r="A63" s="24">
        <v>3</v>
      </c>
      <c r="B63" s="23">
        <v>16</v>
      </c>
      <c r="C63" s="23" t="s">
        <v>17</v>
      </c>
      <c r="D63" s="25" t="s">
        <v>127</v>
      </c>
      <c r="E63" s="18" t="s">
        <v>62</v>
      </c>
      <c r="F63" s="18"/>
      <c r="G63" s="18"/>
      <c r="H63" s="18"/>
      <c r="I63" s="18"/>
      <c r="J63" s="18"/>
      <c r="K63" s="18"/>
      <c r="L63" s="18" t="s">
        <v>62</v>
      </c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 t="s">
        <v>899</v>
      </c>
      <c r="AB63" s="18"/>
    </row>
    <row r="64" spans="1:28" x14ac:dyDescent="0.3">
      <c r="A64" s="24">
        <v>3</v>
      </c>
      <c r="B64" s="23">
        <v>16</v>
      </c>
      <c r="C64" s="23" t="s">
        <v>17</v>
      </c>
      <c r="D64" s="25" t="s">
        <v>139</v>
      </c>
      <c r="E64" s="18" t="s">
        <v>62</v>
      </c>
      <c r="F64" s="18"/>
      <c r="G64" s="18"/>
      <c r="H64" s="18"/>
      <c r="I64" s="18"/>
      <c r="J64" s="18"/>
      <c r="K64" s="18"/>
      <c r="L64" s="18" t="s">
        <v>62</v>
      </c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 t="s">
        <v>899</v>
      </c>
      <c r="AB64" s="18"/>
    </row>
    <row r="65" spans="1:28" x14ac:dyDescent="0.3">
      <c r="A65" s="24">
        <v>3</v>
      </c>
      <c r="B65" s="23">
        <v>16</v>
      </c>
      <c r="C65" s="23" t="s">
        <v>17</v>
      </c>
      <c r="D65" s="25" t="s">
        <v>147</v>
      </c>
      <c r="E65" s="18" t="s">
        <v>62</v>
      </c>
      <c r="F65" s="18"/>
      <c r="G65" s="18"/>
      <c r="H65" s="18"/>
      <c r="I65" s="18"/>
      <c r="J65" s="18"/>
      <c r="K65" s="18"/>
      <c r="L65" s="18" t="s">
        <v>62</v>
      </c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 t="s">
        <v>899</v>
      </c>
      <c r="AB65" s="18"/>
    </row>
    <row r="66" spans="1:28" x14ac:dyDescent="0.3">
      <c r="A66" s="24">
        <v>3</v>
      </c>
      <c r="B66" s="23">
        <v>16</v>
      </c>
      <c r="C66" s="23" t="s">
        <v>17</v>
      </c>
      <c r="D66" s="25" t="s">
        <v>152</v>
      </c>
      <c r="E66" s="18" t="s">
        <v>128</v>
      </c>
      <c r="F66" s="18" t="s">
        <v>79</v>
      </c>
      <c r="G66" s="18" t="s">
        <v>893</v>
      </c>
      <c r="H66" s="18">
        <v>6</v>
      </c>
      <c r="I66" s="18">
        <v>1</v>
      </c>
      <c r="J66" s="18" t="s">
        <v>894</v>
      </c>
      <c r="K66" s="18" t="s">
        <v>936</v>
      </c>
      <c r="L66" s="18" t="s">
        <v>128</v>
      </c>
      <c r="M66" s="18" t="s">
        <v>79</v>
      </c>
      <c r="N66" s="18" t="s">
        <v>905</v>
      </c>
      <c r="O66" s="18">
        <v>6</v>
      </c>
      <c r="P66" s="18" t="s">
        <v>934</v>
      </c>
      <c r="Q66" s="18" t="s">
        <v>926</v>
      </c>
      <c r="R66" s="18"/>
      <c r="S66" s="18"/>
      <c r="T66" s="18"/>
      <c r="U66" s="18"/>
      <c r="V66" s="18"/>
      <c r="W66" s="18"/>
      <c r="X66" s="18"/>
      <c r="Y66" s="18" t="s">
        <v>935</v>
      </c>
      <c r="Z66" s="18" t="s">
        <v>896</v>
      </c>
      <c r="AA66" s="18" t="s">
        <v>915</v>
      </c>
      <c r="AB66" s="18"/>
    </row>
    <row r="67" spans="1:28" x14ac:dyDescent="0.3">
      <c r="A67" s="24">
        <v>3</v>
      </c>
      <c r="B67" s="23">
        <v>16</v>
      </c>
      <c r="C67" s="23" t="s">
        <v>17</v>
      </c>
      <c r="D67" s="25" t="s">
        <v>154</v>
      </c>
      <c r="E67" s="18" t="s">
        <v>62</v>
      </c>
      <c r="F67" s="18"/>
      <c r="G67" s="18"/>
      <c r="H67" s="18"/>
      <c r="I67" s="18"/>
      <c r="J67" s="18"/>
      <c r="K67" s="18"/>
      <c r="L67" s="18" t="s">
        <v>62</v>
      </c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 t="s">
        <v>899</v>
      </c>
      <c r="AB67" s="18"/>
    </row>
    <row r="68" spans="1:28" x14ac:dyDescent="0.3">
      <c r="A68" s="24">
        <v>3</v>
      </c>
      <c r="B68" s="23">
        <v>16</v>
      </c>
      <c r="C68" s="23" t="s">
        <v>17</v>
      </c>
      <c r="D68" s="25" t="s">
        <v>155</v>
      </c>
      <c r="E68" s="18" t="s">
        <v>62</v>
      </c>
      <c r="F68" s="18"/>
      <c r="G68" s="18"/>
      <c r="H68" s="18"/>
      <c r="I68" s="18"/>
      <c r="J68" s="18"/>
      <c r="K68" s="18"/>
      <c r="L68" s="18" t="s">
        <v>128</v>
      </c>
      <c r="M68" s="18" t="s">
        <v>79</v>
      </c>
      <c r="N68" s="18" t="s">
        <v>893</v>
      </c>
      <c r="O68" s="18">
        <v>11</v>
      </c>
      <c r="P68" s="18" t="s">
        <v>911</v>
      </c>
      <c r="Q68" s="18" t="s">
        <v>917</v>
      </c>
      <c r="R68" s="18" t="s">
        <v>79</v>
      </c>
      <c r="S68" s="18" t="s">
        <v>893</v>
      </c>
      <c r="T68" s="18">
        <v>11</v>
      </c>
      <c r="U68" s="18" t="s">
        <v>932</v>
      </c>
      <c r="V68" s="18" t="s">
        <v>79</v>
      </c>
      <c r="W68" s="18"/>
      <c r="X68" s="18"/>
      <c r="Y68" s="18" t="s">
        <v>919</v>
      </c>
      <c r="Z68" s="18" t="s">
        <v>933</v>
      </c>
      <c r="AA68" s="18" t="s">
        <v>915</v>
      </c>
      <c r="AB68" s="18"/>
    </row>
    <row r="69" spans="1:28" x14ac:dyDescent="0.3">
      <c r="A69" s="24">
        <v>3</v>
      </c>
      <c r="B69" s="23">
        <v>16</v>
      </c>
      <c r="C69" s="23" t="s">
        <v>17</v>
      </c>
      <c r="D69" s="25" t="s">
        <v>159</v>
      </c>
      <c r="E69" s="18" t="s">
        <v>62</v>
      </c>
      <c r="F69" s="18"/>
      <c r="G69" s="18"/>
      <c r="H69" s="18"/>
      <c r="I69" s="18"/>
      <c r="J69" s="18"/>
      <c r="K69" s="18"/>
      <c r="L69" s="18" t="s">
        <v>128</v>
      </c>
      <c r="M69" s="18" t="s">
        <v>79</v>
      </c>
      <c r="N69" s="18" t="s">
        <v>893</v>
      </c>
      <c r="O69" s="18">
        <v>4</v>
      </c>
      <c r="P69" s="18" t="s">
        <v>916</v>
      </c>
      <c r="Q69" s="18" t="s">
        <v>926</v>
      </c>
      <c r="R69" s="18" t="s">
        <v>79</v>
      </c>
      <c r="S69" s="18" t="s">
        <v>893</v>
      </c>
      <c r="T69" s="18">
        <v>4</v>
      </c>
      <c r="U69" s="18" t="s">
        <v>932</v>
      </c>
      <c r="V69" s="18"/>
      <c r="W69" s="18"/>
      <c r="X69" s="18"/>
      <c r="Y69" s="18" t="s">
        <v>919</v>
      </c>
      <c r="Z69" s="18" t="s">
        <v>933</v>
      </c>
      <c r="AA69" s="18" t="s">
        <v>915</v>
      </c>
      <c r="AB69" s="18"/>
    </row>
    <row r="70" spans="1:28" x14ac:dyDescent="0.3">
      <c r="A70" s="24">
        <v>3</v>
      </c>
      <c r="B70" s="23">
        <v>16</v>
      </c>
      <c r="C70" s="23" t="s">
        <v>17</v>
      </c>
      <c r="D70" s="25" t="s">
        <v>160</v>
      </c>
      <c r="E70" s="18" t="s">
        <v>62</v>
      </c>
      <c r="F70" s="18"/>
      <c r="G70" s="18"/>
      <c r="H70" s="18"/>
      <c r="I70" s="18"/>
      <c r="J70" s="18"/>
      <c r="K70" s="18"/>
      <c r="L70" s="18" t="s">
        <v>62</v>
      </c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 t="s">
        <v>899</v>
      </c>
      <c r="AB70" s="18"/>
    </row>
    <row r="71" spans="1:28" x14ac:dyDescent="0.3">
      <c r="A71" s="21">
        <v>3</v>
      </c>
      <c r="B71" s="18">
        <v>14</v>
      </c>
      <c r="C71" s="18">
        <v>156</v>
      </c>
      <c r="D71" s="22" t="s">
        <v>293</v>
      </c>
      <c r="E71" s="18" t="s">
        <v>62</v>
      </c>
      <c r="F71" s="18"/>
      <c r="G71" s="18"/>
      <c r="H71" s="18"/>
      <c r="I71" s="18"/>
      <c r="J71" s="18"/>
      <c r="K71" s="18"/>
      <c r="L71" s="18" t="s">
        <v>62</v>
      </c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 t="s">
        <v>899</v>
      </c>
      <c r="AB71" s="18"/>
    </row>
    <row r="72" spans="1:28" x14ac:dyDescent="0.3">
      <c r="A72" s="21">
        <v>3</v>
      </c>
      <c r="B72" s="18">
        <v>14</v>
      </c>
      <c r="C72" s="18">
        <v>156</v>
      </c>
      <c r="D72" s="22" t="s">
        <v>92</v>
      </c>
      <c r="E72" s="18" t="s">
        <v>62</v>
      </c>
      <c r="F72" s="18"/>
      <c r="G72" s="18"/>
      <c r="H72" s="18"/>
      <c r="I72" s="18"/>
      <c r="J72" s="18"/>
      <c r="K72" s="18"/>
      <c r="L72" s="18" t="s">
        <v>62</v>
      </c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 t="s">
        <v>899</v>
      </c>
      <c r="AB72" s="18"/>
    </row>
    <row r="73" spans="1:28" x14ac:dyDescent="0.3">
      <c r="A73" s="21">
        <v>3</v>
      </c>
      <c r="B73" s="18">
        <v>14</v>
      </c>
      <c r="C73" s="18">
        <v>156</v>
      </c>
      <c r="D73" s="22" t="s">
        <v>110</v>
      </c>
      <c r="E73" s="18" t="s">
        <v>62</v>
      </c>
      <c r="F73" s="18"/>
      <c r="G73" s="18"/>
      <c r="H73" s="18"/>
      <c r="I73" s="18"/>
      <c r="J73" s="18"/>
      <c r="K73" s="18"/>
      <c r="L73" s="18" t="s">
        <v>62</v>
      </c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 t="s">
        <v>899</v>
      </c>
      <c r="AB73" s="18"/>
    </row>
    <row r="74" spans="1:28" x14ac:dyDescent="0.3">
      <c r="A74" s="21">
        <v>3</v>
      </c>
      <c r="B74" s="18">
        <v>14</v>
      </c>
      <c r="C74" s="18">
        <v>156</v>
      </c>
      <c r="D74" s="22" t="s">
        <v>112</v>
      </c>
      <c r="E74" s="18" t="s">
        <v>62</v>
      </c>
      <c r="F74" s="18"/>
      <c r="G74" s="18"/>
      <c r="H74" s="18"/>
      <c r="I74" s="18"/>
      <c r="J74" s="18"/>
      <c r="K74" s="18"/>
      <c r="L74" s="18" t="s">
        <v>62</v>
      </c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 t="s">
        <v>899</v>
      </c>
      <c r="AB74" s="18"/>
    </row>
    <row r="75" spans="1:28" x14ac:dyDescent="0.3">
      <c r="A75" s="21">
        <v>3</v>
      </c>
      <c r="B75" s="18">
        <v>16</v>
      </c>
      <c r="C75" s="18">
        <v>169</v>
      </c>
      <c r="D75" s="22" t="s">
        <v>64</v>
      </c>
      <c r="E75" s="18" t="s">
        <v>62</v>
      </c>
      <c r="F75" s="18"/>
      <c r="G75" s="18"/>
      <c r="H75" s="18"/>
      <c r="I75" s="18"/>
      <c r="J75" s="18"/>
      <c r="K75" s="18"/>
      <c r="L75" s="18" t="s">
        <v>62</v>
      </c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 t="s">
        <v>899</v>
      </c>
      <c r="AB75" s="18"/>
    </row>
    <row r="76" spans="1:28" x14ac:dyDescent="0.3">
      <c r="A76" s="21">
        <v>3</v>
      </c>
      <c r="B76" s="18">
        <v>16</v>
      </c>
      <c r="C76" s="18">
        <v>169</v>
      </c>
      <c r="D76" s="22" t="s">
        <v>84</v>
      </c>
      <c r="E76" s="18" t="s">
        <v>62</v>
      </c>
      <c r="F76" s="18"/>
      <c r="G76" s="18"/>
      <c r="H76" s="18"/>
      <c r="I76" s="18"/>
      <c r="J76" s="18"/>
      <c r="K76" s="18"/>
      <c r="L76" s="18" t="s">
        <v>62</v>
      </c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 t="s">
        <v>899</v>
      </c>
      <c r="AB76" s="18"/>
    </row>
    <row r="77" spans="1:28" x14ac:dyDescent="0.3">
      <c r="A77" s="21">
        <v>3</v>
      </c>
      <c r="B77" s="18">
        <v>16</v>
      </c>
      <c r="C77" s="18">
        <v>169</v>
      </c>
      <c r="D77" s="22" t="s">
        <v>300</v>
      </c>
      <c r="E77" s="18" t="s">
        <v>62</v>
      </c>
      <c r="F77" s="18"/>
      <c r="G77" s="18"/>
      <c r="H77" s="18"/>
      <c r="I77" s="18"/>
      <c r="J77" s="18"/>
      <c r="K77" s="18"/>
      <c r="L77" s="18" t="s">
        <v>62</v>
      </c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 t="s">
        <v>899</v>
      </c>
      <c r="AB77" s="18"/>
    </row>
    <row r="78" spans="1:28" x14ac:dyDescent="0.3">
      <c r="A78" s="21">
        <v>3</v>
      </c>
      <c r="B78" s="18">
        <v>16</v>
      </c>
      <c r="C78" s="18">
        <v>169</v>
      </c>
      <c r="D78" s="22" t="s">
        <v>87</v>
      </c>
      <c r="E78" s="18" t="s">
        <v>62</v>
      </c>
      <c r="F78" s="18"/>
      <c r="G78" s="18"/>
      <c r="H78" s="18"/>
      <c r="I78" s="18"/>
      <c r="J78" s="18"/>
      <c r="K78" s="18"/>
      <c r="L78" s="18" t="s">
        <v>128</v>
      </c>
      <c r="M78" s="18" t="s">
        <v>79</v>
      </c>
      <c r="N78" s="18" t="s">
        <v>905</v>
      </c>
      <c r="O78" s="18">
        <v>11</v>
      </c>
      <c r="P78" s="18" t="s">
        <v>916</v>
      </c>
      <c r="Q78" s="18" t="s">
        <v>917</v>
      </c>
      <c r="R78" s="18" t="s">
        <v>79</v>
      </c>
      <c r="S78" s="18" t="s">
        <v>893</v>
      </c>
      <c r="T78" s="18">
        <v>11</v>
      </c>
      <c r="U78" s="18" t="s">
        <v>932</v>
      </c>
      <c r="V78" s="18" t="s">
        <v>79</v>
      </c>
      <c r="W78" s="18"/>
      <c r="X78" s="18"/>
      <c r="Y78" s="18" t="s">
        <v>919</v>
      </c>
      <c r="Z78" s="18" t="s">
        <v>933</v>
      </c>
      <c r="AA78" s="18" t="s">
        <v>915</v>
      </c>
      <c r="AB78" s="18"/>
    </row>
    <row r="79" spans="1:28" x14ac:dyDescent="0.3">
      <c r="A79" s="21">
        <v>3</v>
      </c>
      <c r="B79" s="18">
        <v>16</v>
      </c>
      <c r="C79" s="18">
        <v>169</v>
      </c>
      <c r="D79" s="22" t="s">
        <v>88</v>
      </c>
      <c r="E79" s="18" t="s">
        <v>62</v>
      </c>
      <c r="F79" s="18"/>
      <c r="G79" s="18"/>
      <c r="H79" s="18"/>
      <c r="I79" s="18"/>
      <c r="J79" s="18"/>
      <c r="K79" s="18"/>
      <c r="L79" s="18" t="s">
        <v>128</v>
      </c>
      <c r="M79" s="18" t="s">
        <v>79</v>
      </c>
      <c r="N79" s="18" t="s">
        <v>893</v>
      </c>
      <c r="O79" s="18">
        <v>8</v>
      </c>
      <c r="P79" s="18" t="s">
        <v>911</v>
      </c>
      <c r="Q79" s="18" t="s">
        <v>912</v>
      </c>
      <c r="R79" s="18"/>
      <c r="S79" s="18"/>
      <c r="T79" s="18"/>
      <c r="U79" s="18"/>
      <c r="V79" s="18"/>
      <c r="W79" s="18"/>
      <c r="X79" s="18"/>
      <c r="Y79" s="18" t="s">
        <v>914</v>
      </c>
      <c r="Z79" s="18" t="s">
        <v>896</v>
      </c>
      <c r="AA79" s="18" t="s">
        <v>915</v>
      </c>
      <c r="AB79" s="18"/>
    </row>
    <row r="80" spans="1:28" x14ac:dyDescent="0.3">
      <c r="A80" s="21">
        <v>3</v>
      </c>
      <c r="B80" s="18">
        <v>16</v>
      </c>
      <c r="C80" s="18">
        <v>169</v>
      </c>
      <c r="D80" s="22" t="s">
        <v>91</v>
      </c>
      <c r="E80" s="18" t="s">
        <v>62</v>
      </c>
      <c r="F80" s="18"/>
      <c r="G80" s="18"/>
      <c r="H80" s="18"/>
      <c r="I80" s="18"/>
      <c r="J80" s="18"/>
      <c r="K80" s="18"/>
      <c r="L80" s="18" t="s">
        <v>62</v>
      </c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 t="s">
        <v>899</v>
      </c>
      <c r="AB80" s="18"/>
    </row>
    <row r="81" spans="1:28" x14ac:dyDescent="0.3">
      <c r="A81" s="21">
        <v>3</v>
      </c>
      <c r="B81" s="18">
        <v>16</v>
      </c>
      <c r="C81" s="18">
        <v>169</v>
      </c>
      <c r="D81" s="22" t="s">
        <v>96</v>
      </c>
      <c r="E81" s="18" t="s">
        <v>62</v>
      </c>
      <c r="F81" s="18"/>
      <c r="G81" s="18"/>
      <c r="H81" s="18"/>
      <c r="I81" s="18"/>
      <c r="J81" s="18"/>
      <c r="K81" s="18"/>
      <c r="L81" s="18" t="s">
        <v>62</v>
      </c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 t="s">
        <v>899</v>
      </c>
      <c r="AB81" s="18"/>
    </row>
    <row r="82" spans="1:28" x14ac:dyDescent="0.3">
      <c r="A82" s="21">
        <v>3</v>
      </c>
      <c r="B82" s="18">
        <v>16</v>
      </c>
      <c r="C82" s="18">
        <v>169</v>
      </c>
      <c r="D82" s="22" t="s">
        <v>97</v>
      </c>
      <c r="E82" s="18" t="s">
        <v>62</v>
      </c>
      <c r="F82" s="18"/>
      <c r="G82" s="18"/>
      <c r="H82" s="18"/>
      <c r="I82" s="18"/>
      <c r="J82" s="18"/>
      <c r="K82" s="18"/>
      <c r="L82" s="18" t="s">
        <v>62</v>
      </c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 t="s">
        <v>899</v>
      </c>
      <c r="AB82" s="18"/>
    </row>
    <row r="83" spans="1:28" x14ac:dyDescent="0.3">
      <c r="A83" s="21">
        <v>3</v>
      </c>
      <c r="B83" s="18">
        <v>16</v>
      </c>
      <c r="C83" s="18">
        <v>169</v>
      </c>
      <c r="D83" s="22" t="s">
        <v>98</v>
      </c>
      <c r="E83" s="18" t="s">
        <v>62</v>
      </c>
      <c r="F83" s="18"/>
      <c r="G83" s="18"/>
      <c r="H83" s="18"/>
      <c r="I83" s="18"/>
      <c r="J83" s="18"/>
      <c r="K83" s="18"/>
      <c r="L83" s="18" t="s">
        <v>62</v>
      </c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 t="s">
        <v>899</v>
      </c>
      <c r="AB83" s="18"/>
    </row>
    <row r="84" spans="1:28" x14ac:dyDescent="0.3">
      <c r="A84" s="21">
        <v>3</v>
      </c>
      <c r="B84" s="18">
        <v>16</v>
      </c>
      <c r="C84" s="18">
        <v>169</v>
      </c>
      <c r="D84" s="22" t="s">
        <v>99</v>
      </c>
      <c r="E84" s="18" t="s">
        <v>62</v>
      </c>
      <c r="F84" s="18"/>
      <c r="G84" s="18"/>
      <c r="H84" s="18"/>
      <c r="I84" s="18"/>
      <c r="J84" s="18"/>
      <c r="K84" s="18"/>
      <c r="L84" s="18" t="s">
        <v>62</v>
      </c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 t="s">
        <v>899</v>
      </c>
      <c r="AB84" s="18"/>
    </row>
    <row r="85" spans="1:28" x14ac:dyDescent="0.3">
      <c r="A85" s="21">
        <v>3</v>
      </c>
      <c r="B85" s="18">
        <v>16</v>
      </c>
      <c r="C85" s="18">
        <v>169</v>
      </c>
      <c r="D85" s="22" t="s">
        <v>100</v>
      </c>
      <c r="E85" s="18" t="s">
        <v>62</v>
      </c>
      <c r="F85" s="18"/>
      <c r="G85" s="18"/>
      <c r="H85" s="18"/>
      <c r="I85" s="18"/>
      <c r="J85" s="18"/>
      <c r="K85" s="18"/>
      <c r="L85" s="18" t="s">
        <v>62</v>
      </c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 t="s">
        <v>899</v>
      </c>
      <c r="AB85" s="18"/>
    </row>
    <row r="86" spans="1:28" x14ac:dyDescent="0.3">
      <c r="A86" s="21">
        <v>3</v>
      </c>
      <c r="B86" s="18">
        <v>16</v>
      </c>
      <c r="C86" s="18">
        <v>169</v>
      </c>
      <c r="D86" s="22" t="s">
        <v>102</v>
      </c>
      <c r="E86" s="18" t="s">
        <v>62</v>
      </c>
      <c r="F86" s="18"/>
      <c r="G86" s="18"/>
      <c r="H86" s="18"/>
      <c r="I86" s="18"/>
      <c r="J86" s="18"/>
      <c r="K86" s="18"/>
      <c r="L86" s="18" t="s">
        <v>62</v>
      </c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 t="s">
        <v>899</v>
      </c>
      <c r="AB86" s="18"/>
    </row>
    <row r="87" spans="1:28" x14ac:dyDescent="0.3">
      <c r="A87" s="26">
        <v>2</v>
      </c>
      <c r="B87" s="27">
        <v>2</v>
      </c>
      <c r="C87" s="27">
        <v>24</v>
      </c>
      <c r="D87" s="28" t="s">
        <v>154</v>
      </c>
      <c r="E87" s="18" t="s">
        <v>62</v>
      </c>
      <c r="F87" s="18"/>
      <c r="G87" s="18"/>
      <c r="H87" s="18"/>
      <c r="I87" s="18"/>
      <c r="J87" s="18"/>
      <c r="K87" s="18"/>
      <c r="L87" s="18" t="s">
        <v>62</v>
      </c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 t="s">
        <v>899</v>
      </c>
      <c r="AB87" s="18"/>
    </row>
    <row r="88" spans="1:28" x14ac:dyDescent="0.3">
      <c r="A88" s="26">
        <v>2</v>
      </c>
      <c r="B88" s="27">
        <v>2</v>
      </c>
      <c r="C88" s="27">
        <v>1</v>
      </c>
      <c r="D88" s="28" t="s">
        <v>64</v>
      </c>
      <c r="E88" s="18" t="s">
        <v>62</v>
      </c>
      <c r="F88" s="18"/>
      <c r="G88" s="18"/>
      <c r="H88" s="18"/>
      <c r="I88" s="18"/>
      <c r="J88" s="18"/>
      <c r="K88" s="18"/>
      <c r="L88" s="18" t="s">
        <v>62</v>
      </c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 t="s">
        <v>899</v>
      </c>
      <c r="AB88" s="18"/>
    </row>
    <row r="89" spans="1:28" x14ac:dyDescent="0.3">
      <c r="A89" s="26">
        <v>2</v>
      </c>
      <c r="B89" s="27">
        <v>2</v>
      </c>
      <c r="C89" s="27">
        <v>1</v>
      </c>
      <c r="D89" s="28" t="s">
        <v>73</v>
      </c>
      <c r="E89" s="18" t="s">
        <v>62</v>
      </c>
      <c r="F89" s="18"/>
      <c r="G89" s="18"/>
      <c r="H89" s="18"/>
      <c r="I89" s="18"/>
      <c r="J89" s="18"/>
      <c r="K89" s="18"/>
      <c r="L89" s="18" t="s">
        <v>62</v>
      </c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 t="s">
        <v>899</v>
      </c>
      <c r="AB89" s="18"/>
    </row>
    <row r="90" spans="1:28" x14ac:dyDescent="0.3">
      <c r="A90" s="26">
        <v>2</v>
      </c>
      <c r="B90" s="27">
        <v>2</v>
      </c>
      <c r="C90" s="27">
        <v>1</v>
      </c>
      <c r="D90" s="28" t="s">
        <v>77</v>
      </c>
      <c r="E90" s="18" t="s">
        <v>62</v>
      </c>
      <c r="F90" s="18"/>
      <c r="G90" s="18"/>
      <c r="H90" s="18"/>
      <c r="I90" s="18"/>
      <c r="J90" s="18"/>
      <c r="K90" s="18"/>
      <c r="L90" s="18" t="s">
        <v>62</v>
      </c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 t="s">
        <v>899</v>
      </c>
      <c r="AB90" s="18"/>
    </row>
    <row r="91" spans="1:28" x14ac:dyDescent="0.3">
      <c r="A91" s="26">
        <v>2</v>
      </c>
      <c r="B91" s="27">
        <v>2</v>
      </c>
      <c r="C91" s="27">
        <v>1</v>
      </c>
      <c r="D91" s="28" t="s">
        <v>300</v>
      </c>
      <c r="E91" s="18" t="s">
        <v>62</v>
      </c>
      <c r="F91" s="18"/>
      <c r="G91" s="18"/>
      <c r="H91" s="18"/>
      <c r="I91" s="18"/>
      <c r="J91" s="18"/>
      <c r="K91" s="18"/>
      <c r="L91" s="18" t="s">
        <v>62</v>
      </c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 t="s">
        <v>899</v>
      </c>
      <c r="AB91" s="18"/>
    </row>
    <row r="92" spans="1:28" x14ac:dyDescent="0.3">
      <c r="A92" s="26">
        <v>2</v>
      </c>
      <c r="B92" s="27">
        <v>2</v>
      </c>
      <c r="C92" s="27">
        <v>1</v>
      </c>
      <c r="D92" s="28" t="s">
        <v>92</v>
      </c>
      <c r="E92" s="18" t="s">
        <v>62</v>
      </c>
      <c r="F92" s="18"/>
      <c r="G92" s="18"/>
      <c r="H92" s="18"/>
      <c r="I92" s="18"/>
      <c r="J92" s="18"/>
      <c r="K92" s="18"/>
      <c r="L92" s="18" t="s">
        <v>62</v>
      </c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 t="s">
        <v>899</v>
      </c>
      <c r="AB92" s="18"/>
    </row>
    <row r="93" spans="1:28" x14ac:dyDescent="0.3">
      <c r="A93" s="26">
        <v>2</v>
      </c>
      <c r="B93" s="27">
        <v>2</v>
      </c>
      <c r="C93" s="27">
        <v>1</v>
      </c>
      <c r="D93" s="28" t="s">
        <v>93</v>
      </c>
      <c r="E93" s="18" t="s">
        <v>62</v>
      </c>
      <c r="F93" s="18"/>
      <c r="G93" s="18"/>
      <c r="H93" s="18"/>
      <c r="I93" s="18"/>
      <c r="J93" s="18"/>
      <c r="K93" s="18"/>
      <c r="L93" s="18" t="s">
        <v>62</v>
      </c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 t="s">
        <v>899</v>
      </c>
      <c r="AB93" s="18"/>
    </row>
    <row r="94" spans="1:28" x14ac:dyDescent="0.3">
      <c r="A94" s="26">
        <v>2</v>
      </c>
      <c r="B94" s="27">
        <v>2</v>
      </c>
      <c r="C94" s="27">
        <v>1</v>
      </c>
      <c r="D94" s="28" t="s">
        <v>103</v>
      </c>
      <c r="E94" s="18" t="s">
        <v>62</v>
      </c>
      <c r="F94" s="18"/>
      <c r="G94" s="18"/>
      <c r="H94" s="18"/>
      <c r="I94" s="18"/>
      <c r="J94" s="18"/>
      <c r="K94" s="18"/>
      <c r="L94" s="18" t="s">
        <v>62</v>
      </c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 t="s">
        <v>899</v>
      </c>
      <c r="AB94" s="18"/>
    </row>
    <row r="95" spans="1:28" x14ac:dyDescent="0.3">
      <c r="A95" s="26">
        <v>2</v>
      </c>
      <c r="B95" s="27">
        <v>2</v>
      </c>
      <c r="C95" s="27">
        <v>1</v>
      </c>
      <c r="D95" s="28" t="s">
        <v>105</v>
      </c>
      <c r="E95" s="18" t="s">
        <v>62</v>
      </c>
      <c r="F95" s="18"/>
      <c r="G95" s="18"/>
      <c r="H95" s="18"/>
      <c r="I95" s="18"/>
      <c r="J95" s="18"/>
      <c r="K95" s="18"/>
      <c r="L95" s="18" t="s">
        <v>62</v>
      </c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 t="s">
        <v>899</v>
      </c>
      <c r="AB95" s="18"/>
    </row>
    <row r="96" spans="1:28" x14ac:dyDescent="0.3">
      <c r="A96" s="26">
        <v>2</v>
      </c>
      <c r="B96" s="27">
        <v>2</v>
      </c>
      <c r="C96" s="27">
        <v>1</v>
      </c>
      <c r="D96" s="28" t="s">
        <v>106</v>
      </c>
      <c r="E96" s="18" t="s">
        <v>62</v>
      </c>
      <c r="F96" s="18"/>
      <c r="G96" s="18"/>
      <c r="H96" s="18"/>
      <c r="I96" s="18"/>
      <c r="J96" s="18"/>
      <c r="K96" s="18"/>
      <c r="L96" s="18" t="s">
        <v>62</v>
      </c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 t="s">
        <v>899</v>
      </c>
      <c r="AB96" s="18"/>
    </row>
    <row r="97" spans="1:28" x14ac:dyDescent="0.3">
      <c r="A97" s="26">
        <v>2</v>
      </c>
      <c r="B97" s="27">
        <v>2</v>
      </c>
      <c r="C97" s="27">
        <v>1</v>
      </c>
      <c r="D97" s="28" t="s">
        <v>107</v>
      </c>
      <c r="E97" s="18" t="s">
        <v>62</v>
      </c>
      <c r="F97" s="18"/>
      <c r="G97" s="18"/>
      <c r="H97" s="18"/>
      <c r="I97" s="18"/>
      <c r="J97" s="18"/>
      <c r="K97" s="18"/>
      <c r="L97" s="18" t="s">
        <v>62</v>
      </c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 t="s">
        <v>899</v>
      </c>
      <c r="AB97" s="18"/>
    </row>
    <row r="98" spans="1:28" x14ac:dyDescent="0.3">
      <c r="A98" s="26">
        <v>2</v>
      </c>
      <c r="B98" s="27">
        <v>2</v>
      </c>
      <c r="C98" s="27">
        <v>1</v>
      </c>
      <c r="D98" s="28" t="s">
        <v>120</v>
      </c>
      <c r="E98" s="18" t="s">
        <v>62</v>
      </c>
      <c r="F98" s="18"/>
      <c r="G98" s="18"/>
      <c r="H98" s="18"/>
      <c r="I98" s="18"/>
      <c r="J98" s="18"/>
      <c r="K98" s="18"/>
      <c r="L98" s="18" t="s">
        <v>62</v>
      </c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 t="s">
        <v>899</v>
      </c>
      <c r="AB98" s="18"/>
    </row>
    <row r="99" spans="1:28" x14ac:dyDescent="0.3">
      <c r="A99" s="26">
        <v>2</v>
      </c>
      <c r="B99" s="27">
        <v>2</v>
      </c>
      <c r="C99" s="27">
        <v>1</v>
      </c>
      <c r="D99" s="28" t="s">
        <v>121</v>
      </c>
      <c r="E99" s="18" t="s">
        <v>62</v>
      </c>
      <c r="F99" s="18"/>
      <c r="G99" s="18"/>
      <c r="H99" s="18"/>
      <c r="I99" s="18"/>
      <c r="J99" s="18"/>
      <c r="K99" s="18"/>
      <c r="L99" s="18" t="s">
        <v>62</v>
      </c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 t="s">
        <v>899</v>
      </c>
      <c r="AB99" s="18"/>
    </row>
    <row r="100" spans="1:28" x14ac:dyDescent="0.3">
      <c r="A100" s="26">
        <v>2</v>
      </c>
      <c r="B100" s="27">
        <v>2</v>
      </c>
      <c r="C100" s="27">
        <v>1</v>
      </c>
      <c r="D100" s="28" t="s">
        <v>122</v>
      </c>
      <c r="E100" s="18" t="s">
        <v>62</v>
      </c>
      <c r="F100" s="18"/>
      <c r="G100" s="18"/>
      <c r="H100" s="18"/>
      <c r="I100" s="18"/>
      <c r="J100" s="18"/>
      <c r="K100" s="18"/>
      <c r="L100" s="18" t="s">
        <v>62</v>
      </c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 t="s">
        <v>899</v>
      </c>
      <c r="AB100" s="18"/>
    </row>
    <row r="101" spans="1:28" x14ac:dyDescent="0.3">
      <c r="A101" s="26">
        <v>2</v>
      </c>
      <c r="B101" s="27">
        <v>2</v>
      </c>
      <c r="C101" s="27">
        <v>1</v>
      </c>
      <c r="D101" s="28" t="s">
        <v>125</v>
      </c>
      <c r="E101" s="18" t="s">
        <v>62</v>
      </c>
      <c r="F101" s="18"/>
      <c r="G101" s="18"/>
      <c r="H101" s="18"/>
      <c r="I101" s="18"/>
      <c r="J101" s="18"/>
      <c r="K101" s="18"/>
      <c r="L101" s="18" t="s">
        <v>62</v>
      </c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 t="s">
        <v>899</v>
      </c>
      <c r="AB101" s="18"/>
    </row>
    <row r="102" spans="1:28" x14ac:dyDescent="0.3">
      <c r="A102" s="26">
        <v>2</v>
      </c>
      <c r="B102" s="27">
        <v>2</v>
      </c>
      <c r="C102" s="27">
        <v>24</v>
      </c>
      <c r="D102" s="28" t="s">
        <v>468</v>
      </c>
      <c r="E102" s="18" t="s">
        <v>62</v>
      </c>
      <c r="F102" s="18"/>
      <c r="G102" s="18"/>
      <c r="H102" s="18"/>
      <c r="I102" s="18"/>
      <c r="J102" s="18"/>
      <c r="K102" s="18"/>
      <c r="L102" s="18" t="s">
        <v>62</v>
      </c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 t="s">
        <v>899</v>
      </c>
      <c r="AB102" s="18"/>
    </row>
    <row r="103" spans="1:28" x14ac:dyDescent="0.3">
      <c r="A103" s="26">
        <v>2</v>
      </c>
      <c r="B103" s="27">
        <v>2</v>
      </c>
      <c r="C103" s="27">
        <v>24</v>
      </c>
      <c r="D103" s="28" t="s">
        <v>470</v>
      </c>
      <c r="E103" s="18" t="s">
        <v>62</v>
      </c>
      <c r="F103" s="18"/>
      <c r="G103" s="18"/>
      <c r="H103" s="18"/>
      <c r="I103" s="18"/>
      <c r="J103" s="18"/>
      <c r="K103" s="18"/>
      <c r="L103" s="18" t="s">
        <v>62</v>
      </c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 t="s">
        <v>899</v>
      </c>
      <c r="AB103" s="18"/>
    </row>
    <row r="104" spans="1:28" x14ac:dyDescent="0.3">
      <c r="A104" s="26">
        <v>2</v>
      </c>
      <c r="B104" s="27">
        <v>2</v>
      </c>
      <c r="C104" s="27">
        <v>24</v>
      </c>
      <c r="D104" s="28" t="s">
        <v>474</v>
      </c>
      <c r="E104" s="18" t="s">
        <v>62</v>
      </c>
      <c r="F104" s="18"/>
      <c r="G104" s="18"/>
      <c r="H104" s="18"/>
      <c r="I104" s="18"/>
      <c r="J104" s="18"/>
      <c r="K104" s="18"/>
      <c r="L104" s="18" t="s">
        <v>62</v>
      </c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 t="s">
        <v>899</v>
      </c>
      <c r="AB104" s="18"/>
    </row>
    <row r="105" spans="1:28" x14ac:dyDescent="0.3">
      <c r="A105" s="26">
        <v>2</v>
      </c>
      <c r="B105" s="27">
        <v>2</v>
      </c>
      <c r="C105" s="27">
        <v>24</v>
      </c>
      <c r="D105" s="28" t="s">
        <v>475</v>
      </c>
      <c r="E105" s="18" t="s">
        <v>62</v>
      </c>
      <c r="F105" s="18"/>
      <c r="G105" s="18"/>
      <c r="H105" s="18"/>
      <c r="I105" s="18"/>
      <c r="J105" s="18"/>
      <c r="K105" s="18"/>
      <c r="L105" s="18" t="s">
        <v>62</v>
      </c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 t="s">
        <v>899</v>
      </c>
      <c r="AB105" s="18"/>
    </row>
    <row r="106" spans="1:28" x14ac:dyDescent="0.3">
      <c r="A106" s="26">
        <v>2</v>
      </c>
      <c r="B106" s="27">
        <v>2</v>
      </c>
      <c r="C106" s="27">
        <v>24</v>
      </c>
      <c r="D106" s="28" t="s">
        <v>476</v>
      </c>
      <c r="E106" s="18" t="s">
        <v>62</v>
      </c>
      <c r="F106" s="18"/>
      <c r="G106" s="18"/>
      <c r="H106" s="18"/>
      <c r="I106" s="18"/>
      <c r="J106" s="18"/>
      <c r="K106" s="18"/>
      <c r="L106" s="18" t="s">
        <v>62</v>
      </c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 t="s">
        <v>899</v>
      </c>
      <c r="AB106" s="18"/>
    </row>
    <row r="107" spans="1:28" x14ac:dyDescent="0.3">
      <c r="A107" s="26">
        <v>2</v>
      </c>
      <c r="B107" s="27">
        <v>2</v>
      </c>
      <c r="C107" s="27">
        <v>24</v>
      </c>
      <c r="D107" s="28" t="s">
        <v>479</v>
      </c>
      <c r="E107" s="18" t="s">
        <v>62</v>
      </c>
      <c r="F107" s="18"/>
      <c r="G107" s="18"/>
      <c r="H107" s="18"/>
      <c r="I107" s="18"/>
      <c r="J107" s="18"/>
      <c r="K107" s="18"/>
      <c r="L107" s="18" t="s">
        <v>62</v>
      </c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 t="s">
        <v>899</v>
      </c>
      <c r="AB107" s="18"/>
    </row>
    <row r="108" spans="1:28" x14ac:dyDescent="0.3">
      <c r="A108" s="26">
        <v>2</v>
      </c>
      <c r="B108" s="27">
        <v>2</v>
      </c>
      <c r="C108" s="27">
        <v>24</v>
      </c>
      <c r="D108" s="28" t="s">
        <v>482</v>
      </c>
      <c r="E108" s="18" t="s">
        <v>62</v>
      </c>
      <c r="F108" s="18"/>
      <c r="G108" s="18"/>
      <c r="H108" s="18"/>
      <c r="I108" s="18"/>
      <c r="J108" s="18"/>
      <c r="K108" s="18"/>
      <c r="L108" s="18" t="s">
        <v>62</v>
      </c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 t="s">
        <v>899</v>
      </c>
      <c r="AB108" s="18"/>
    </row>
    <row r="109" spans="1:28" x14ac:dyDescent="0.3">
      <c r="A109" s="26">
        <v>2</v>
      </c>
      <c r="B109" s="27">
        <v>2</v>
      </c>
      <c r="C109" s="27">
        <v>24</v>
      </c>
      <c r="D109" s="28" t="s">
        <v>485</v>
      </c>
      <c r="E109" s="18" t="s">
        <v>62</v>
      </c>
      <c r="F109" s="18"/>
      <c r="G109" s="18"/>
      <c r="H109" s="18"/>
      <c r="I109" s="18"/>
      <c r="J109" s="18"/>
      <c r="K109" s="18"/>
      <c r="L109" s="18" t="s">
        <v>62</v>
      </c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 t="s">
        <v>899</v>
      </c>
      <c r="AB109" s="18"/>
    </row>
    <row r="110" spans="1:28" x14ac:dyDescent="0.3">
      <c r="A110" s="26">
        <v>2</v>
      </c>
      <c r="B110" s="27">
        <v>2</v>
      </c>
      <c r="C110" s="27">
        <v>24</v>
      </c>
      <c r="D110" s="28" t="s">
        <v>488</v>
      </c>
      <c r="E110" s="18" t="s">
        <v>62</v>
      </c>
      <c r="F110" s="18"/>
      <c r="G110" s="18"/>
      <c r="H110" s="18"/>
      <c r="I110" s="18"/>
      <c r="J110" s="18"/>
      <c r="K110" s="18"/>
      <c r="L110" s="18" t="s">
        <v>62</v>
      </c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 t="s">
        <v>899</v>
      </c>
      <c r="AB110" s="18"/>
    </row>
    <row r="111" spans="1:28" x14ac:dyDescent="0.3">
      <c r="A111" s="26">
        <v>2</v>
      </c>
      <c r="B111" s="27">
        <v>2</v>
      </c>
      <c r="C111" s="27">
        <v>24</v>
      </c>
      <c r="D111" s="28" t="s">
        <v>496</v>
      </c>
      <c r="E111" s="18" t="s">
        <v>62</v>
      </c>
      <c r="F111" s="18"/>
      <c r="G111" s="18"/>
      <c r="H111" s="18"/>
      <c r="I111" s="18"/>
      <c r="J111" s="18"/>
      <c r="K111" s="18"/>
      <c r="L111" s="18" t="s">
        <v>62</v>
      </c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 t="s">
        <v>899</v>
      </c>
      <c r="AB111" s="18"/>
    </row>
    <row r="112" spans="1:28" x14ac:dyDescent="0.3">
      <c r="A112" s="26">
        <v>2</v>
      </c>
      <c r="B112" s="27">
        <v>2</v>
      </c>
      <c r="C112" s="27">
        <v>24</v>
      </c>
      <c r="D112" s="28" t="s">
        <v>506</v>
      </c>
      <c r="E112" s="18" t="s">
        <v>62</v>
      </c>
      <c r="F112" s="18"/>
      <c r="G112" s="18"/>
      <c r="H112" s="18"/>
      <c r="I112" s="18"/>
      <c r="J112" s="18"/>
      <c r="K112" s="18"/>
      <c r="L112" s="18" t="s">
        <v>62</v>
      </c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 t="s">
        <v>899</v>
      </c>
      <c r="AB112" s="18"/>
    </row>
    <row r="113" spans="1:28" x14ac:dyDescent="0.3">
      <c r="A113" s="26">
        <v>2</v>
      </c>
      <c r="B113" s="27">
        <v>2</v>
      </c>
      <c r="C113" s="27">
        <v>24</v>
      </c>
      <c r="D113" s="28" t="s">
        <v>509</v>
      </c>
      <c r="E113" s="18" t="s">
        <v>62</v>
      </c>
      <c r="F113" s="18"/>
      <c r="G113" s="18"/>
      <c r="H113" s="18"/>
      <c r="I113" s="18"/>
      <c r="J113" s="18"/>
      <c r="K113" s="18"/>
      <c r="L113" s="18" t="s">
        <v>62</v>
      </c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 t="s">
        <v>899</v>
      </c>
      <c r="AB113" s="18"/>
    </row>
    <row r="114" spans="1:28" x14ac:dyDescent="0.3">
      <c r="A114" s="26">
        <v>2</v>
      </c>
      <c r="B114" s="27">
        <v>2</v>
      </c>
      <c r="C114" s="27">
        <v>24</v>
      </c>
      <c r="D114" s="28" t="s">
        <v>510</v>
      </c>
      <c r="E114" s="18" t="s">
        <v>62</v>
      </c>
      <c r="F114" s="18"/>
      <c r="G114" s="18"/>
      <c r="H114" s="18"/>
      <c r="I114" s="18"/>
      <c r="J114" s="18"/>
      <c r="K114" s="18"/>
      <c r="L114" s="18" t="s">
        <v>62</v>
      </c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 t="s">
        <v>899</v>
      </c>
      <c r="AB114" s="18"/>
    </row>
    <row r="115" spans="1:28" x14ac:dyDescent="0.3">
      <c r="A115" s="26">
        <v>2</v>
      </c>
      <c r="B115" s="27">
        <v>2</v>
      </c>
      <c r="C115" s="27">
        <v>24</v>
      </c>
      <c r="D115" s="28" t="s">
        <v>515</v>
      </c>
      <c r="E115" s="18" t="s">
        <v>62</v>
      </c>
      <c r="F115" s="18"/>
      <c r="G115" s="18"/>
      <c r="H115" s="18"/>
      <c r="I115" s="18"/>
      <c r="J115" s="18"/>
      <c r="K115" s="18"/>
      <c r="L115" s="18" t="s">
        <v>62</v>
      </c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 t="s">
        <v>899</v>
      </c>
      <c r="AB115" s="18"/>
    </row>
    <row r="116" spans="1:28" x14ac:dyDescent="0.3">
      <c r="A116" s="26">
        <v>2</v>
      </c>
      <c r="B116" s="27">
        <v>2</v>
      </c>
      <c r="C116" s="27">
        <v>24</v>
      </c>
      <c r="D116" s="28" t="s">
        <v>518</v>
      </c>
      <c r="E116" s="18" t="s">
        <v>62</v>
      </c>
      <c r="F116" s="18"/>
      <c r="G116" s="18"/>
      <c r="H116" s="18"/>
      <c r="I116" s="18"/>
      <c r="J116" s="18"/>
      <c r="K116" s="18"/>
      <c r="L116" s="18" t="s">
        <v>62</v>
      </c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 t="s">
        <v>899</v>
      </c>
      <c r="AB116" s="18"/>
    </row>
    <row r="117" spans="1:28" x14ac:dyDescent="0.3">
      <c r="A117" s="26">
        <v>2</v>
      </c>
      <c r="B117" s="27">
        <v>2</v>
      </c>
      <c r="C117" s="27">
        <v>24</v>
      </c>
      <c r="D117" s="28" t="s">
        <v>520</v>
      </c>
      <c r="E117" s="18" t="s">
        <v>62</v>
      </c>
      <c r="F117" s="18"/>
      <c r="G117" s="18"/>
      <c r="H117" s="18"/>
      <c r="I117" s="18"/>
      <c r="J117" s="18"/>
      <c r="K117" s="18"/>
      <c r="L117" s="18" t="s">
        <v>62</v>
      </c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 t="s">
        <v>899</v>
      </c>
      <c r="AB117" s="18"/>
    </row>
    <row r="118" spans="1:28" x14ac:dyDescent="0.3">
      <c r="A118" s="26">
        <v>2</v>
      </c>
      <c r="B118" s="27">
        <v>2</v>
      </c>
      <c r="C118" s="27">
        <v>24</v>
      </c>
      <c r="D118" s="28" t="s">
        <v>521</v>
      </c>
      <c r="E118" s="18" t="s">
        <v>62</v>
      </c>
      <c r="F118" s="18"/>
      <c r="G118" s="18"/>
      <c r="H118" s="18"/>
      <c r="I118" s="18"/>
      <c r="J118" s="18"/>
      <c r="K118" s="18"/>
      <c r="L118" s="18" t="s">
        <v>62</v>
      </c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 t="s">
        <v>899</v>
      </c>
      <c r="AB118" s="18"/>
    </row>
    <row r="119" spans="1:28" x14ac:dyDescent="0.3">
      <c r="A119" s="24">
        <v>3</v>
      </c>
      <c r="B119" s="23">
        <v>14</v>
      </c>
      <c r="C119" s="23">
        <v>102</v>
      </c>
      <c r="D119" s="25" t="s">
        <v>94</v>
      </c>
      <c r="E119" s="18" t="s">
        <v>62</v>
      </c>
      <c r="F119" s="18"/>
      <c r="G119" s="18"/>
      <c r="H119" s="18"/>
      <c r="I119" s="18"/>
      <c r="J119" s="18"/>
      <c r="K119" s="18"/>
      <c r="L119" s="18" t="s">
        <v>62</v>
      </c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 t="s">
        <v>899</v>
      </c>
      <c r="AB119" s="18"/>
    </row>
    <row r="120" spans="1:28" x14ac:dyDescent="0.3">
      <c r="A120" s="24">
        <v>3</v>
      </c>
      <c r="B120" s="23">
        <v>14</v>
      </c>
      <c r="C120" s="23">
        <v>102</v>
      </c>
      <c r="D120" s="25" t="s">
        <v>96</v>
      </c>
      <c r="E120" s="18" t="s">
        <v>62</v>
      </c>
      <c r="F120" s="18"/>
      <c r="G120" s="18"/>
      <c r="H120" s="18"/>
      <c r="I120" s="18"/>
      <c r="J120" s="18"/>
      <c r="K120" s="18"/>
      <c r="L120" s="18" t="s">
        <v>62</v>
      </c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 t="s">
        <v>899</v>
      </c>
      <c r="AB120" s="18"/>
    </row>
    <row r="121" spans="1:28" x14ac:dyDescent="0.3">
      <c r="A121" s="24">
        <v>3</v>
      </c>
      <c r="B121" s="23">
        <v>14</v>
      </c>
      <c r="C121" s="23">
        <v>102</v>
      </c>
      <c r="D121" s="25" t="s">
        <v>98</v>
      </c>
      <c r="E121" s="18" t="s">
        <v>62</v>
      </c>
      <c r="F121" s="18"/>
      <c r="G121" s="18"/>
      <c r="H121" s="18"/>
      <c r="I121" s="18"/>
      <c r="J121" s="18"/>
      <c r="K121" s="18"/>
      <c r="L121" s="18" t="s">
        <v>62</v>
      </c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 t="s">
        <v>899</v>
      </c>
      <c r="AB121" s="18"/>
    </row>
    <row r="122" spans="1:28" x14ac:dyDescent="0.3">
      <c r="A122" s="24">
        <v>3</v>
      </c>
      <c r="B122" s="23">
        <v>14</v>
      </c>
      <c r="C122" s="23">
        <v>102</v>
      </c>
      <c r="D122" s="25" t="s">
        <v>102</v>
      </c>
      <c r="E122" s="18" t="s">
        <v>62</v>
      </c>
      <c r="F122" s="18"/>
      <c r="G122" s="18"/>
      <c r="H122" s="18"/>
      <c r="I122" s="18"/>
      <c r="J122" s="18"/>
      <c r="K122" s="18"/>
      <c r="L122" s="18" t="s">
        <v>62</v>
      </c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 t="s">
        <v>899</v>
      </c>
      <c r="AB122" s="18"/>
    </row>
    <row r="123" spans="1:28" x14ac:dyDescent="0.3">
      <c r="A123" s="24">
        <v>3</v>
      </c>
      <c r="B123" s="23">
        <v>14</v>
      </c>
      <c r="C123" s="23">
        <v>102</v>
      </c>
      <c r="D123" s="25" t="s">
        <v>107</v>
      </c>
      <c r="E123" s="18" t="s">
        <v>62</v>
      </c>
      <c r="F123" s="18"/>
      <c r="G123" s="18"/>
      <c r="H123" s="18"/>
      <c r="I123" s="18"/>
      <c r="J123" s="18"/>
      <c r="K123" s="18"/>
      <c r="L123" s="18" t="s">
        <v>62</v>
      </c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 t="s">
        <v>899</v>
      </c>
      <c r="AB123" s="18"/>
    </row>
    <row r="124" spans="1:28" x14ac:dyDescent="0.3">
      <c r="A124" s="24">
        <v>3</v>
      </c>
      <c r="B124" s="23">
        <v>14</v>
      </c>
      <c r="C124" s="23">
        <v>102</v>
      </c>
      <c r="D124" s="25" t="s">
        <v>110</v>
      </c>
      <c r="E124" s="18" t="s">
        <v>62</v>
      </c>
      <c r="F124" s="18"/>
      <c r="G124" s="18"/>
      <c r="H124" s="18"/>
      <c r="I124" s="18"/>
      <c r="J124" s="18"/>
      <c r="K124" s="18"/>
      <c r="L124" s="18" t="s">
        <v>128</v>
      </c>
      <c r="M124" s="18" t="s">
        <v>79</v>
      </c>
      <c r="N124" s="18" t="s">
        <v>905</v>
      </c>
      <c r="O124" s="18">
        <v>5</v>
      </c>
      <c r="P124" s="18" t="s">
        <v>911</v>
      </c>
      <c r="Q124" s="18" t="s">
        <v>917</v>
      </c>
      <c r="R124" s="18"/>
      <c r="S124" s="18"/>
      <c r="T124" s="18"/>
      <c r="U124" s="18"/>
      <c r="V124" s="18" t="s">
        <v>79</v>
      </c>
      <c r="W124" s="18"/>
      <c r="X124" s="18"/>
      <c r="Y124" s="18" t="s">
        <v>919</v>
      </c>
      <c r="Z124" s="18" t="s">
        <v>937</v>
      </c>
      <c r="AA124" s="18" t="s">
        <v>915</v>
      </c>
      <c r="AB124" s="18"/>
    </row>
    <row r="125" spans="1:28" x14ac:dyDescent="0.3">
      <c r="A125" s="24">
        <v>3</v>
      </c>
      <c r="B125" s="23">
        <v>14</v>
      </c>
      <c r="C125" s="23">
        <v>102</v>
      </c>
      <c r="D125" s="25" t="s">
        <v>112</v>
      </c>
      <c r="E125" s="18" t="s">
        <v>62</v>
      </c>
      <c r="F125" s="18"/>
      <c r="G125" s="18"/>
      <c r="H125" s="18"/>
      <c r="I125" s="18"/>
      <c r="J125" s="18"/>
      <c r="K125" s="18"/>
      <c r="L125" s="18" t="s">
        <v>62</v>
      </c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 t="s">
        <v>899</v>
      </c>
      <c r="AB125" s="18"/>
    </row>
    <row r="126" spans="1:28" x14ac:dyDescent="0.3">
      <c r="A126" s="24">
        <v>3</v>
      </c>
      <c r="B126" s="23">
        <v>14</v>
      </c>
      <c r="C126" s="23">
        <v>102</v>
      </c>
      <c r="D126" s="25" t="s">
        <v>114</v>
      </c>
      <c r="E126" s="18" t="s">
        <v>62</v>
      </c>
      <c r="F126" s="18"/>
      <c r="G126" s="18"/>
      <c r="H126" s="18"/>
      <c r="I126" s="18"/>
      <c r="J126" s="18"/>
      <c r="K126" s="18"/>
      <c r="L126" s="18" t="s">
        <v>62</v>
      </c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 t="s">
        <v>899</v>
      </c>
      <c r="AB126" s="18"/>
    </row>
    <row r="127" spans="1:28" x14ac:dyDescent="0.3">
      <c r="A127" s="24">
        <v>3</v>
      </c>
      <c r="B127" s="23">
        <v>14</v>
      </c>
      <c r="C127" s="23">
        <v>102</v>
      </c>
      <c r="D127" s="25" t="s">
        <v>116</v>
      </c>
      <c r="E127" s="18" t="s">
        <v>62</v>
      </c>
      <c r="F127" s="18"/>
      <c r="G127" s="18"/>
      <c r="H127" s="18"/>
      <c r="I127" s="18"/>
      <c r="J127" s="18"/>
      <c r="K127" s="18"/>
      <c r="L127" s="18" t="s">
        <v>62</v>
      </c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 t="s">
        <v>899</v>
      </c>
      <c r="AB127" s="18"/>
    </row>
    <row r="128" spans="1:28" x14ac:dyDescent="0.3">
      <c r="A128" s="24">
        <v>3</v>
      </c>
      <c r="B128" s="23">
        <v>14</v>
      </c>
      <c r="C128" s="23">
        <v>102</v>
      </c>
      <c r="D128" s="25" t="s">
        <v>117</v>
      </c>
      <c r="E128" s="18" t="s">
        <v>62</v>
      </c>
      <c r="F128" s="18"/>
      <c r="G128" s="18"/>
      <c r="H128" s="18"/>
      <c r="I128" s="18"/>
      <c r="J128" s="18"/>
      <c r="K128" s="18"/>
      <c r="L128" s="18" t="s">
        <v>62</v>
      </c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 t="s">
        <v>899</v>
      </c>
      <c r="AB128" s="18"/>
    </row>
    <row r="129" spans="1:28" x14ac:dyDescent="0.3">
      <c r="A129" s="24">
        <v>3</v>
      </c>
      <c r="B129" s="23">
        <v>14</v>
      </c>
      <c r="C129" s="23">
        <v>102</v>
      </c>
      <c r="D129" s="25" t="s">
        <v>132</v>
      </c>
      <c r="E129" s="18" t="s">
        <v>62</v>
      </c>
      <c r="F129" s="18"/>
      <c r="G129" s="18"/>
      <c r="H129" s="18"/>
      <c r="I129" s="18"/>
      <c r="J129" s="18"/>
      <c r="K129" s="18"/>
      <c r="L129" s="18" t="s">
        <v>62</v>
      </c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 t="s">
        <v>899</v>
      </c>
      <c r="AB129" s="18"/>
    </row>
    <row r="130" spans="1:28" x14ac:dyDescent="0.3">
      <c r="A130" s="24">
        <v>3</v>
      </c>
      <c r="B130" s="23">
        <v>14</v>
      </c>
      <c r="C130" s="23">
        <v>102</v>
      </c>
      <c r="D130" s="25" t="s">
        <v>146</v>
      </c>
      <c r="E130" s="18" t="s">
        <v>62</v>
      </c>
      <c r="F130" s="18"/>
      <c r="G130" s="18"/>
      <c r="H130" s="18"/>
      <c r="I130" s="18"/>
      <c r="J130" s="18"/>
      <c r="K130" s="18"/>
      <c r="L130" s="18" t="s">
        <v>62</v>
      </c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 t="s">
        <v>899</v>
      </c>
      <c r="AB130" s="18"/>
    </row>
    <row r="131" spans="1:28" x14ac:dyDescent="0.3">
      <c r="A131" s="24">
        <v>3</v>
      </c>
      <c r="B131" s="23">
        <v>14</v>
      </c>
      <c r="C131" s="23">
        <v>102</v>
      </c>
      <c r="D131" s="25" t="s">
        <v>147</v>
      </c>
      <c r="E131" s="18" t="s">
        <v>62</v>
      </c>
      <c r="F131" s="18"/>
      <c r="G131" s="18"/>
      <c r="H131" s="18"/>
      <c r="I131" s="18"/>
      <c r="J131" s="18"/>
      <c r="K131" s="18"/>
      <c r="L131" s="18" t="s">
        <v>62</v>
      </c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 t="s">
        <v>899</v>
      </c>
      <c r="AB131" s="18"/>
    </row>
    <row r="132" spans="1:28" x14ac:dyDescent="0.3">
      <c r="A132" s="24">
        <v>3</v>
      </c>
      <c r="B132" s="23">
        <v>14</v>
      </c>
      <c r="C132" s="23">
        <v>102</v>
      </c>
      <c r="D132" s="25" t="s">
        <v>149</v>
      </c>
      <c r="E132" s="18" t="s">
        <v>62</v>
      </c>
      <c r="F132" s="18"/>
      <c r="G132" s="18"/>
      <c r="H132" s="18"/>
      <c r="I132" s="18"/>
      <c r="J132" s="18"/>
      <c r="K132" s="18"/>
      <c r="L132" s="18" t="s">
        <v>62</v>
      </c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 t="s">
        <v>899</v>
      </c>
      <c r="AB132" s="18"/>
    </row>
    <row r="133" spans="1:28" x14ac:dyDescent="0.3">
      <c r="A133" s="24">
        <v>3</v>
      </c>
      <c r="B133" s="23">
        <v>14</v>
      </c>
      <c r="C133" s="23">
        <v>102</v>
      </c>
      <c r="D133" s="25" t="s">
        <v>160</v>
      </c>
      <c r="E133" s="18" t="s">
        <v>62</v>
      </c>
      <c r="F133" s="18"/>
      <c r="G133" s="18"/>
      <c r="H133" s="18"/>
      <c r="I133" s="18"/>
      <c r="J133" s="18"/>
      <c r="K133" s="18"/>
      <c r="L133" s="18" t="s">
        <v>62</v>
      </c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 t="s">
        <v>899</v>
      </c>
      <c r="AB133" s="18"/>
    </row>
    <row r="134" spans="1:28" x14ac:dyDescent="0.3">
      <c r="A134" s="24">
        <v>3</v>
      </c>
      <c r="B134" s="23">
        <v>14</v>
      </c>
      <c r="C134" s="23">
        <v>102</v>
      </c>
      <c r="D134" s="25" t="s">
        <v>161</v>
      </c>
      <c r="E134" s="18" t="s">
        <v>62</v>
      </c>
      <c r="F134" s="18"/>
      <c r="G134" s="18"/>
      <c r="H134" s="18"/>
      <c r="I134" s="18"/>
      <c r="J134" s="18"/>
      <c r="K134" s="18"/>
      <c r="L134" s="18" t="s">
        <v>62</v>
      </c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 t="s">
        <v>899</v>
      </c>
      <c r="AB134" s="18"/>
    </row>
    <row r="135" spans="1:28" x14ac:dyDescent="0.3">
      <c r="A135" s="24">
        <v>3</v>
      </c>
      <c r="B135" s="23">
        <v>18</v>
      </c>
      <c r="C135" s="23">
        <v>182</v>
      </c>
      <c r="D135" s="25" t="s">
        <v>64</v>
      </c>
      <c r="E135" s="18" t="s">
        <v>62</v>
      </c>
      <c r="F135" s="18"/>
      <c r="G135" s="18"/>
      <c r="H135" s="18"/>
      <c r="I135" s="18"/>
      <c r="J135" s="18"/>
      <c r="K135" s="18"/>
      <c r="L135" s="18" t="s">
        <v>62</v>
      </c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 t="s">
        <v>899</v>
      </c>
      <c r="AB135" s="18"/>
    </row>
    <row r="136" spans="1:28" x14ac:dyDescent="0.3">
      <c r="A136" s="24">
        <v>3</v>
      </c>
      <c r="B136" s="23">
        <v>18</v>
      </c>
      <c r="C136" s="23">
        <v>182</v>
      </c>
      <c r="D136" s="25" t="s">
        <v>70</v>
      </c>
      <c r="E136" s="18" t="s">
        <v>62</v>
      </c>
      <c r="F136" s="18"/>
      <c r="G136" s="18"/>
      <c r="H136" s="18"/>
      <c r="I136" s="18"/>
      <c r="J136" s="18"/>
      <c r="K136" s="18"/>
      <c r="L136" s="18" t="s">
        <v>62</v>
      </c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 t="s">
        <v>899</v>
      </c>
      <c r="AB136" s="18"/>
    </row>
    <row r="137" spans="1:28" x14ac:dyDescent="0.3">
      <c r="A137" s="24">
        <v>3</v>
      </c>
      <c r="B137" s="23">
        <v>18</v>
      </c>
      <c r="C137" s="23">
        <v>182</v>
      </c>
      <c r="D137" s="25" t="s">
        <v>293</v>
      </c>
      <c r="E137" s="18" t="s">
        <v>62</v>
      </c>
      <c r="F137" s="18"/>
      <c r="G137" s="18"/>
      <c r="H137" s="18"/>
      <c r="I137" s="18"/>
      <c r="J137" s="18"/>
      <c r="K137" s="18"/>
      <c r="L137" s="18" t="s">
        <v>62</v>
      </c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 t="s">
        <v>899</v>
      </c>
      <c r="AB137" s="18"/>
    </row>
    <row r="138" spans="1:28" x14ac:dyDescent="0.3">
      <c r="A138" s="24">
        <v>3</v>
      </c>
      <c r="B138" s="23">
        <v>18</v>
      </c>
      <c r="C138" s="23">
        <v>182</v>
      </c>
      <c r="D138" s="25" t="s">
        <v>78</v>
      </c>
      <c r="E138" s="18" t="s">
        <v>62</v>
      </c>
      <c r="F138" s="18"/>
      <c r="G138" s="18"/>
      <c r="H138" s="18"/>
      <c r="I138" s="18"/>
      <c r="J138" s="18"/>
      <c r="K138" s="18"/>
      <c r="L138" s="18" t="s">
        <v>62</v>
      </c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 t="s">
        <v>899</v>
      </c>
      <c r="AB138" s="18"/>
    </row>
    <row r="139" spans="1:28" x14ac:dyDescent="0.3">
      <c r="A139" s="24">
        <v>3</v>
      </c>
      <c r="B139" s="23">
        <v>18</v>
      </c>
      <c r="C139" s="23">
        <v>182</v>
      </c>
      <c r="D139" s="25" t="s">
        <v>84</v>
      </c>
      <c r="E139" s="18" t="s">
        <v>62</v>
      </c>
      <c r="F139" s="18"/>
      <c r="G139" s="18"/>
      <c r="H139" s="18"/>
      <c r="I139" s="18"/>
      <c r="J139" s="18"/>
      <c r="K139" s="18"/>
      <c r="L139" s="18" t="s">
        <v>62</v>
      </c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 t="s">
        <v>899</v>
      </c>
      <c r="AB139" s="18"/>
    </row>
    <row r="140" spans="1:28" x14ac:dyDescent="0.3">
      <c r="A140" s="24">
        <v>3</v>
      </c>
      <c r="B140" s="23">
        <v>18</v>
      </c>
      <c r="C140" s="23">
        <v>182</v>
      </c>
      <c r="D140" s="25" t="s">
        <v>87</v>
      </c>
      <c r="E140" s="18" t="s">
        <v>62</v>
      </c>
      <c r="F140" s="18"/>
      <c r="G140" s="18"/>
      <c r="H140" s="18"/>
      <c r="I140" s="18"/>
      <c r="J140" s="18"/>
      <c r="K140" s="18"/>
      <c r="L140" s="18" t="s">
        <v>62</v>
      </c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 t="s">
        <v>899</v>
      </c>
      <c r="AB140" s="18"/>
    </row>
    <row r="141" spans="1:28" x14ac:dyDescent="0.3">
      <c r="A141" s="24">
        <v>3</v>
      </c>
      <c r="B141" s="23">
        <v>18</v>
      </c>
      <c r="C141" s="23">
        <v>182</v>
      </c>
      <c r="D141" s="25" t="s">
        <v>91</v>
      </c>
      <c r="E141" s="18" t="s">
        <v>62</v>
      </c>
      <c r="F141" s="18"/>
      <c r="G141" s="18"/>
      <c r="H141" s="18"/>
      <c r="I141" s="18"/>
      <c r="J141" s="18"/>
      <c r="K141" s="18"/>
      <c r="L141" s="18" t="s">
        <v>128</v>
      </c>
      <c r="M141" s="18" t="s">
        <v>79</v>
      </c>
      <c r="N141" s="18" t="s">
        <v>905</v>
      </c>
      <c r="O141" s="18">
        <v>11</v>
      </c>
      <c r="P141" s="18" t="s">
        <v>911</v>
      </c>
      <c r="Q141" s="18" t="s">
        <v>917</v>
      </c>
      <c r="R141" s="18" t="s">
        <v>79</v>
      </c>
      <c r="S141" s="18" t="s">
        <v>905</v>
      </c>
      <c r="T141" s="18">
        <v>11</v>
      </c>
      <c r="U141" s="18" t="s">
        <v>932</v>
      </c>
      <c r="V141" s="18"/>
      <c r="W141" s="18"/>
      <c r="X141" s="18"/>
      <c r="Y141" s="18" t="s">
        <v>925</v>
      </c>
      <c r="Z141" s="18" t="s">
        <v>933</v>
      </c>
      <c r="AA141" s="18" t="s">
        <v>915</v>
      </c>
      <c r="AB141" s="18"/>
    </row>
    <row r="142" spans="1:28" x14ac:dyDescent="0.3">
      <c r="A142" s="24">
        <v>3</v>
      </c>
      <c r="B142" s="23">
        <v>18</v>
      </c>
      <c r="C142" s="23">
        <v>182</v>
      </c>
      <c r="D142" s="25" t="s">
        <v>92</v>
      </c>
      <c r="E142" s="18" t="s">
        <v>62</v>
      </c>
      <c r="F142" s="18"/>
      <c r="G142" s="18"/>
      <c r="H142" s="18"/>
      <c r="I142" s="18"/>
      <c r="J142" s="18"/>
      <c r="K142" s="18"/>
      <c r="L142" s="18" t="s">
        <v>62</v>
      </c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 t="s">
        <v>899</v>
      </c>
      <c r="AB142" s="18"/>
    </row>
    <row r="143" spans="1:28" x14ac:dyDescent="0.3">
      <c r="A143" s="24">
        <v>3</v>
      </c>
      <c r="B143" s="23">
        <v>18</v>
      </c>
      <c r="C143" s="23">
        <v>182</v>
      </c>
      <c r="D143" s="25" t="s">
        <v>94</v>
      </c>
      <c r="E143" s="18" t="s">
        <v>62</v>
      </c>
      <c r="F143" s="18"/>
      <c r="G143" s="18"/>
      <c r="H143" s="18"/>
      <c r="I143" s="18"/>
      <c r="J143" s="18"/>
      <c r="K143" s="18"/>
      <c r="L143" s="18" t="s">
        <v>62</v>
      </c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 t="s">
        <v>899</v>
      </c>
      <c r="AB143" s="18"/>
    </row>
    <row r="144" spans="1:28" x14ac:dyDescent="0.3">
      <c r="A144" s="24">
        <v>3</v>
      </c>
      <c r="B144" s="23">
        <v>18</v>
      </c>
      <c r="C144" s="23">
        <v>182</v>
      </c>
      <c r="D144" s="25" t="s">
        <v>118</v>
      </c>
      <c r="E144" s="18" t="s">
        <v>62</v>
      </c>
      <c r="F144" s="18"/>
      <c r="G144" s="18"/>
      <c r="H144" s="18"/>
      <c r="I144" s="18"/>
      <c r="J144" s="18"/>
      <c r="K144" s="18"/>
      <c r="L144" s="18" t="s">
        <v>62</v>
      </c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 t="s">
        <v>899</v>
      </c>
      <c r="AB144" s="18"/>
    </row>
    <row r="145" spans="1:28" x14ac:dyDescent="0.3">
      <c r="A145" s="24">
        <v>3</v>
      </c>
      <c r="B145" s="23">
        <v>18</v>
      </c>
      <c r="C145" s="23">
        <v>182</v>
      </c>
      <c r="D145" s="25" t="s">
        <v>120</v>
      </c>
      <c r="E145" s="18" t="s">
        <v>62</v>
      </c>
      <c r="F145" s="18"/>
      <c r="G145" s="18"/>
      <c r="H145" s="18"/>
      <c r="I145" s="18"/>
      <c r="J145" s="18"/>
      <c r="K145" s="18"/>
      <c r="L145" s="18" t="s">
        <v>62</v>
      </c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 t="s">
        <v>899</v>
      </c>
      <c r="AB145" s="18"/>
    </row>
    <row r="146" spans="1:28" x14ac:dyDescent="0.3">
      <c r="A146" s="24">
        <v>3</v>
      </c>
      <c r="B146" s="23">
        <v>18</v>
      </c>
      <c r="C146" s="23">
        <v>182</v>
      </c>
      <c r="D146" s="25" t="s">
        <v>121</v>
      </c>
      <c r="E146" s="18" t="s">
        <v>62</v>
      </c>
      <c r="F146" s="18"/>
      <c r="G146" s="18"/>
      <c r="H146" s="18"/>
      <c r="I146" s="18"/>
      <c r="J146" s="18"/>
      <c r="K146" s="18"/>
      <c r="L146" s="18" t="s">
        <v>62</v>
      </c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 t="s">
        <v>899</v>
      </c>
      <c r="AB146" s="18"/>
    </row>
    <row r="147" spans="1:28" x14ac:dyDescent="0.3">
      <c r="A147" s="29">
        <v>3</v>
      </c>
      <c r="B147" s="30">
        <v>18</v>
      </c>
      <c r="C147" s="23">
        <v>182</v>
      </c>
      <c r="D147" s="25" t="s">
        <v>144</v>
      </c>
      <c r="E147" s="18" t="s">
        <v>62</v>
      </c>
      <c r="F147" s="18"/>
      <c r="G147" s="18"/>
      <c r="H147" s="18"/>
      <c r="I147" s="18"/>
      <c r="J147" s="18"/>
      <c r="K147" s="18"/>
      <c r="L147" s="18" t="s">
        <v>62</v>
      </c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 t="s">
        <v>899</v>
      </c>
      <c r="AB147" s="18"/>
    </row>
    <row r="148" spans="1:28" x14ac:dyDescent="0.3">
      <c r="A148" s="21">
        <v>3</v>
      </c>
      <c r="B148" s="18">
        <v>14</v>
      </c>
      <c r="C148" s="18">
        <v>136</v>
      </c>
      <c r="D148" s="22" t="s">
        <v>55</v>
      </c>
      <c r="E148" s="18" t="s">
        <v>62</v>
      </c>
      <c r="F148" s="18"/>
      <c r="G148" s="18"/>
      <c r="H148" s="18"/>
      <c r="I148" s="18"/>
      <c r="J148" s="18"/>
      <c r="K148" s="18"/>
      <c r="L148" s="18" t="s">
        <v>62</v>
      </c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 t="s">
        <v>938</v>
      </c>
      <c r="Y148" s="18"/>
      <c r="Z148" s="18"/>
      <c r="AA148" s="18" t="s">
        <v>899</v>
      </c>
      <c r="AB148" s="18"/>
    </row>
    <row r="149" spans="1:28" x14ac:dyDescent="0.3">
      <c r="A149" s="21">
        <v>3</v>
      </c>
      <c r="B149" s="18">
        <v>14</v>
      </c>
      <c r="C149" s="18">
        <v>136</v>
      </c>
      <c r="D149" s="22" t="s">
        <v>64</v>
      </c>
      <c r="E149" s="18" t="s">
        <v>62</v>
      </c>
      <c r="F149" s="18"/>
      <c r="G149" s="18"/>
      <c r="H149" s="18"/>
      <c r="I149" s="18"/>
      <c r="J149" s="18"/>
      <c r="K149" s="18"/>
      <c r="L149" s="18" t="s">
        <v>62</v>
      </c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 t="s">
        <v>899</v>
      </c>
      <c r="AB149" s="18"/>
    </row>
    <row r="150" spans="1:28" x14ac:dyDescent="0.3">
      <c r="A150" s="21">
        <v>3</v>
      </c>
      <c r="B150" s="18">
        <v>14</v>
      </c>
      <c r="C150" s="18">
        <v>136</v>
      </c>
      <c r="D150" s="22" t="s">
        <v>73</v>
      </c>
      <c r="E150" s="18" t="s">
        <v>62</v>
      </c>
      <c r="F150" s="18"/>
      <c r="G150" s="18"/>
      <c r="H150" s="18"/>
      <c r="I150" s="18"/>
      <c r="J150" s="18"/>
      <c r="K150" s="18"/>
      <c r="L150" s="18" t="s">
        <v>128</v>
      </c>
      <c r="M150" s="18" t="s">
        <v>79</v>
      </c>
      <c r="N150" s="18" t="s">
        <v>893</v>
      </c>
      <c r="O150" s="18">
        <v>11</v>
      </c>
      <c r="P150" s="18" t="s">
        <v>916</v>
      </c>
      <c r="Q150" s="18" t="s">
        <v>926</v>
      </c>
      <c r="R150" s="18"/>
      <c r="S150" s="18"/>
      <c r="T150" s="18"/>
      <c r="U150" s="18"/>
      <c r="V150" s="18"/>
      <c r="W150" s="18"/>
      <c r="X150" s="18"/>
      <c r="Y150" s="18" t="s">
        <v>935</v>
      </c>
      <c r="Z150" s="18" t="s">
        <v>896</v>
      </c>
      <c r="AA150" s="18" t="s">
        <v>915</v>
      </c>
      <c r="AB150" s="18"/>
    </row>
    <row r="151" spans="1:28" x14ac:dyDescent="0.3">
      <c r="A151" s="21">
        <v>3</v>
      </c>
      <c r="B151" s="18">
        <v>14</v>
      </c>
      <c r="C151" s="18">
        <v>136</v>
      </c>
      <c r="D151" s="22" t="s">
        <v>73</v>
      </c>
      <c r="E151" s="18" t="s">
        <v>62</v>
      </c>
      <c r="F151" s="18"/>
      <c r="G151" s="18"/>
      <c r="H151" s="18"/>
      <c r="I151" s="18"/>
      <c r="J151" s="18"/>
      <c r="K151" s="18"/>
      <c r="L151" s="18" t="s">
        <v>128</v>
      </c>
      <c r="M151" s="18" t="s">
        <v>79</v>
      </c>
      <c r="N151" s="18" t="s">
        <v>893</v>
      </c>
      <c r="O151" s="18">
        <v>11</v>
      </c>
      <c r="P151" s="18" t="s">
        <v>934</v>
      </c>
      <c r="Q151" s="18" t="s">
        <v>926</v>
      </c>
      <c r="R151" s="18"/>
      <c r="S151" s="18"/>
      <c r="T151" s="18"/>
      <c r="U151" s="18"/>
      <c r="V151" s="18"/>
      <c r="W151" s="18"/>
      <c r="X151" s="18"/>
      <c r="Y151" s="18" t="s">
        <v>935</v>
      </c>
      <c r="Z151" s="18" t="s">
        <v>896</v>
      </c>
      <c r="AA151" s="18" t="s">
        <v>915</v>
      </c>
      <c r="AB151" s="18"/>
    </row>
    <row r="152" spans="1:28" x14ac:dyDescent="0.3">
      <c r="A152" s="21">
        <v>3</v>
      </c>
      <c r="B152" s="18">
        <v>14</v>
      </c>
      <c r="C152" s="18">
        <v>136</v>
      </c>
      <c r="D152" s="22" t="s">
        <v>77</v>
      </c>
      <c r="E152" s="18" t="s">
        <v>62</v>
      </c>
      <c r="F152" s="18"/>
      <c r="G152" s="18"/>
      <c r="H152" s="18"/>
      <c r="I152" s="18"/>
      <c r="J152" s="18"/>
      <c r="K152" s="18"/>
      <c r="L152" s="18" t="s">
        <v>62</v>
      </c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 t="s">
        <v>899</v>
      </c>
      <c r="AB152" s="18"/>
    </row>
    <row r="153" spans="1:28" x14ac:dyDescent="0.3">
      <c r="A153" s="21">
        <v>3</v>
      </c>
      <c r="B153" s="18">
        <v>14</v>
      </c>
      <c r="C153" s="18">
        <v>136</v>
      </c>
      <c r="D153" s="22" t="s">
        <v>78</v>
      </c>
      <c r="E153" s="18" t="s">
        <v>62</v>
      </c>
      <c r="F153" s="18"/>
      <c r="G153" s="18"/>
      <c r="H153" s="18"/>
      <c r="I153" s="18"/>
      <c r="J153" s="18"/>
      <c r="K153" s="18"/>
      <c r="L153" s="18" t="s">
        <v>62</v>
      </c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 t="s">
        <v>899</v>
      </c>
      <c r="AB153" s="18"/>
    </row>
    <row r="154" spans="1:28" x14ac:dyDescent="0.3">
      <c r="A154" s="21">
        <v>3</v>
      </c>
      <c r="B154" s="18">
        <v>14</v>
      </c>
      <c r="C154" s="18">
        <v>136</v>
      </c>
      <c r="D154" s="22" t="s">
        <v>82</v>
      </c>
      <c r="E154" s="18" t="s">
        <v>62</v>
      </c>
      <c r="F154" s="18"/>
      <c r="G154" s="18"/>
      <c r="H154" s="18"/>
      <c r="I154" s="18"/>
      <c r="J154" s="18"/>
      <c r="K154" s="18"/>
      <c r="L154" s="18" t="s">
        <v>62</v>
      </c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 t="s">
        <v>899</v>
      </c>
      <c r="AB154" s="18"/>
    </row>
    <row r="155" spans="1:28" x14ac:dyDescent="0.3">
      <c r="A155" s="21">
        <v>3</v>
      </c>
      <c r="B155" s="18">
        <v>14</v>
      </c>
      <c r="C155" s="18">
        <v>136</v>
      </c>
      <c r="D155" s="22" t="s">
        <v>300</v>
      </c>
      <c r="E155" s="18" t="s">
        <v>62</v>
      </c>
      <c r="F155" s="18"/>
      <c r="G155" s="18"/>
      <c r="H155" s="18"/>
      <c r="I155" s="18"/>
      <c r="J155" s="18"/>
      <c r="K155" s="18"/>
      <c r="L155" s="18" t="s">
        <v>62</v>
      </c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 t="s">
        <v>899</v>
      </c>
      <c r="AB155" s="18"/>
    </row>
    <row r="156" spans="1:28" x14ac:dyDescent="0.3">
      <c r="A156" s="21">
        <v>3</v>
      </c>
      <c r="B156" s="18">
        <v>14</v>
      </c>
      <c r="C156" s="18">
        <v>136</v>
      </c>
      <c r="D156" s="22" t="s">
        <v>87</v>
      </c>
      <c r="E156" s="18" t="s">
        <v>62</v>
      </c>
      <c r="F156" s="18"/>
      <c r="G156" s="18"/>
      <c r="H156" s="18"/>
      <c r="I156" s="18"/>
      <c r="J156" s="18"/>
      <c r="K156" s="18"/>
      <c r="L156" s="18" t="s">
        <v>62</v>
      </c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 t="s">
        <v>899</v>
      </c>
      <c r="AB156" s="18"/>
    </row>
    <row r="157" spans="1:28" x14ac:dyDescent="0.3">
      <c r="A157" s="21">
        <v>3</v>
      </c>
      <c r="B157" s="18">
        <v>14</v>
      </c>
      <c r="C157" s="18">
        <v>136</v>
      </c>
      <c r="D157" s="22" t="s">
        <v>90</v>
      </c>
      <c r="E157" s="18" t="s">
        <v>62</v>
      </c>
      <c r="F157" s="18"/>
      <c r="G157" s="18"/>
      <c r="H157" s="18"/>
      <c r="I157" s="18"/>
      <c r="J157" s="18"/>
      <c r="K157" s="18"/>
      <c r="L157" s="18" t="s">
        <v>128</v>
      </c>
      <c r="M157" s="18" t="s">
        <v>79</v>
      </c>
      <c r="N157" s="18" t="s">
        <v>328</v>
      </c>
      <c r="O157" s="18">
        <v>3</v>
      </c>
      <c r="P157" s="18" t="s">
        <v>916</v>
      </c>
      <c r="Q157" s="18" t="s">
        <v>926</v>
      </c>
      <c r="R157" s="18"/>
      <c r="S157" s="18"/>
      <c r="T157" s="18"/>
      <c r="U157" s="18"/>
      <c r="V157" s="18"/>
      <c r="W157" s="18"/>
      <c r="X157" s="18"/>
      <c r="Y157" s="18" t="s">
        <v>925</v>
      </c>
      <c r="Z157" s="18" t="s">
        <v>896</v>
      </c>
      <c r="AA157" s="18" t="s">
        <v>915</v>
      </c>
      <c r="AB157" s="18"/>
    </row>
    <row r="158" spans="1:28" x14ac:dyDescent="0.3">
      <c r="A158" s="21">
        <v>3</v>
      </c>
      <c r="B158" s="18">
        <v>14</v>
      </c>
      <c r="C158" s="18">
        <v>136</v>
      </c>
      <c r="D158" s="22" t="s">
        <v>90</v>
      </c>
      <c r="E158" s="18" t="s">
        <v>62</v>
      </c>
      <c r="F158" s="18"/>
      <c r="G158" s="18"/>
      <c r="H158" s="18"/>
      <c r="I158" s="18"/>
      <c r="J158" s="18"/>
      <c r="K158" s="18"/>
      <c r="L158" s="18" t="s">
        <v>62</v>
      </c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 t="s">
        <v>899</v>
      </c>
      <c r="AB158" s="18"/>
    </row>
    <row r="159" spans="1:28" x14ac:dyDescent="0.3">
      <c r="A159" s="21">
        <v>3</v>
      </c>
      <c r="B159" s="18">
        <v>14</v>
      </c>
      <c r="C159" s="18">
        <v>136</v>
      </c>
      <c r="D159" s="22" t="s">
        <v>93</v>
      </c>
      <c r="E159" s="18" t="s">
        <v>62</v>
      </c>
      <c r="F159" s="18"/>
      <c r="G159" s="18"/>
      <c r="H159" s="18"/>
      <c r="I159" s="18"/>
      <c r="J159" s="18"/>
      <c r="K159" s="18"/>
      <c r="L159" s="18" t="s">
        <v>62</v>
      </c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 t="s">
        <v>899</v>
      </c>
      <c r="AB159" s="18"/>
    </row>
    <row r="160" spans="1:28" x14ac:dyDescent="0.3">
      <c r="A160" s="21">
        <v>3</v>
      </c>
      <c r="B160" s="18">
        <v>14</v>
      </c>
      <c r="C160" s="18">
        <v>136</v>
      </c>
      <c r="D160" s="22" t="s">
        <v>94</v>
      </c>
      <c r="E160" s="18" t="s">
        <v>128</v>
      </c>
      <c r="F160" s="18" t="s">
        <v>79</v>
      </c>
      <c r="G160" s="18" t="s">
        <v>905</v>
      </c>
      <c r="H160" s="18">
        <v>11</v>
      </c>
      <c r="I160" s="18">
        <v>1</v>
      </c>
      <c r="J160" s="18" t="s">
        <v>924</v>
      </c>
      <c r="K160" s="18" t="s">
        <v>901</v>
      </c>
      <c r="L160" s="18" t="s">
        <v>62</v>
      </c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 t="s">
        <v>902</v>
      </c>
      <c r="Z160" s="18" t="s">
        <v>896</v>
      </c>
      <c r="AA160" s="18" t="s">
        <v>897</v>
      </c>
      <c r="AB160" s="18"/>
    </row>
    <row r="161" spans="1:28" x14ac:dyDescent="0.3">
      <c r="A161" s="21">
        <v>3</v>
      </c>
      <c r="B161" s="18">
        <v>16</v>
      </c>
      <c r="C161" s="18">
        <v>173</v>
      </c>
      <c r="D161" s="22" t="s">
        <v>300</v>
      </c>
      <c r="E161" s="18" t="s">
        <v>62</v>
      </c>
      <c r="F161" s="18"/>
      <c r="G161" s="18"/>
      <c r="H161" s="18"/>
      <c r="I161" s="18"/>
      <c r="J161" s="18"/>
      <c r="K161" s="18"/>
      <c r="L161" s="18" t="s">
        <v>62</v>
      </c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 t="s">
        <v>899</v>
      </c>
      <c r="AB161" s="18"/>
    </row>
    <row r="162" spans="1:28" x14ac:dyDescent="0.3">
      <c r="A162" s="21">
        <v>3</v>
      </c>
      <c r="B162" s="18">
        <v>16</v>
      </c>
      <c r="C162" s="18">
        <v>173</v>
      </c>
      <c r="D162" s="22" t="s">
        <v>90</v>
      </c>
      <c r="E162" s="18" t="s">
        <v>62</v>
      </c>
      <c r="F162" s="18"/>
      <c r="G162" s="18"/>
      <c r="H162" s="18"/>
      <c r="I162" s="18"/>
      <c r="J162" s="18"/>
      <c r="K162" s="18"/>
      <c r="L162" s="18" t="s">
        <v>62</v>
      </c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 t="s">
        <v>899</v>
      </c>
      <c r="AB162" s="18"/>
    </row>
    <row r="163" spans="1:28" x14ac:dyDescent="0.3">
      <c r="A163" s="21">
        <v>3</v>
      </c>
      <c r="B163" s="18">
        <v>16</v>
      </c>
      <c r="C163" s="18">
        <v>173</v>
      </c>
      <c r="D163" s="22" t="s">
        <v>108</v>
      </c>
      <c r="E163" s="18" t="s">
        <v>62</v>
      </c>
      <c r="F163" s="18"/>
      <c r="G163" s="18"/>
      <c r="H163" s="18"/>
      <c r="I163" s="18"/>
      <c r="J163" s="18"/>
      <c r="K163" s="18"/>
      <c r="L163" s="18" t="s">
        <v>62</v>
      </c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 t="s">
        <v>899</v>
      </c>
      <c r="AB163" s="18"/>
    </row>
    <row r="164" spans="1:28" x14ac:dyDescent="0.3">
      <c r="A164" s="21">
        <v>3</v>
      </c>
      <c r="B164" s="18">
        <v>16</v>
      </c>
      <c r="C164" s="18">
        <v>173</v>
      </c>
      <c r="D164" s="22" t="s">
        <v>110</v>
      </c>
      <c r="E164" s="18" t="s">
        <v>128</v>
      </c>
      <c r="F164" s="18" t="s">
        <v>79</v>
      </c>
      <c r="G164" s="18" t="s">
        <v>893</v>
      </c>
      <c r="H164" s="18">
        <v>11</v>
      </c>
      <c r="I164" s="18">
        <v>2</v>
      </c>
      <c r="J164" s="18" t="s">
        <v>939</v>
      </c>
      <c r="K164" s="18" t="s">
        <v>940</v>
      </c>
      <c r="L164" s="18" t="s">
        <v>128</v>
      </c>
      <c r="M164" s="18"/>
      <c r="N164" s="18"/>
      <c r="O164" s="18"/>
      <c r="P164" s="18"/>
      <c r="Q164" s="18"/>
      <c r="R164" s="18" t="s">
        <v>79</v>
      </c>
      <c r="S164" s="18" t="s">
        <v>905</v>
      </c>
      <c r="T164" s="18">
        <v>12</v>
      </c>
      <c r="U164" s="18" t="s">
        <v>918</v>
      </c>
      <c r="V164" s="18"/>
      <c r="W164" s="18"/>
      <c r="X164" s="18"/>
      <c r="Y164" s="18" t="s">
        <v>935</v>
      </c>
      <c r="Z164" s="18" t="s">
        <v>933</v>
      </c>
      <c r="AA164" s="18" t="s">
        <v>915</v>
      </c>
      <c r="AB164" s="18"/>
    </row>
    <row r="165" spans="1:28" x14ac:dyDescent="0.3">
      <c r="A165" s="21">
        <v>3</v>
      </c>
      <c r="B165" s="18">
        <v>16</v>
      </c>
      <c r="C165" s="18">
        <v>173</v>
      </c>
      <c r="D165" s="22" t="s">
        <v>112</v>
      </c>
      <c r="E165" s="18" t="s">
        <v>128</v>
      </c>
      <c r="F165" s="18" t="s">
        <v>79</v>
      </c>
      <c r="G165" s="18" t="s">
        <v>328</v>
      </c>
      <c r="H165" s="18">
        <v>4</v>
      </c>
      <c r="I165" s="18">
        <v>3</v>
      </c>
      <c r="J165" s="18" t="s">
        <v>941</v>
      </c>
      <c r="K165" s="18" t="s">
        <v>942</v>
      </c>
      <c r="L165" s="18" t="s">
        <v>62</v>
      </c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 t="s">
        <v>902</v>
      </c>
      <c r="Z165" s="18" t="s">
        <v>896</v>
      </c>
      <c r="AA165" s="18" t="s">
        <v>897</v>
      </c>
      <c r="AB165" s="18"/>
    </row>
    <row r="166" spans="1:28" x14ac:dyDescent="0.3">
      <c r="A166" s="21">
        <v>3</v>
      </c>
      <c r="B166" s="18">
        <v>16</v>
      </c>
      <c r="C166" s="18">
        <v>173</v>
      </c>
      <c r="D166" s="22" t="s">
        <v>113</v>
      </c>
      <c r="E166" s="18" t="s">
        <v>62</v>
      </c>
      <c r="F166" s="18"/>
      <c r="G166" s="18"/>
      <c r="H166" s="18"/>
      <c r="I166" s="18"/>
      <c r="J166" s="18"/>
      <c r="K166" s="18"/>
      <c r="L166" s="18" t="s">
        <v>62</v>
      </c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 t="s">
        <v>899</v>
      </c>
      <c r="AB166" s="18"/>
    </row>
    <row r="167" spans="1:28" x14ac:dyDescent="0.3">
      <c r="A167" s="21">
        <v>3</v>
      </c>
      <c r="B167" s="18">
        <v>16</v>
      </c>
      <c r="C167" s="18">
        <v>173</v>
      </c>
      <c r="D167" s="22" t="s">
        <v>116</v>
      </c>
      <c r="E167" s="18" t="s">
        <v>62</v>
      </c>
      <c r="F167" s="18"/>
      <c r="G167" s="18"/>
      <c r="H167" s="18"/>
      <c r="I167" s="18"/>
      <c r="J167" s="18"/>
      <c r="K167" s="18"/>
      <c r="L167" s="18" t="s">
        <v>62</v>
      </c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 t="s">
        <v>899</v>
      </c>
      <c r="AB167" s="18"/>
    </row>
    <row r="168" spans="1:28" x14ac:dyDescent="0.3">
      <c r="A168" s="21">
        <v>3</v>
      </c>
      <c r="B168" s="18">
        <v>16</v>
      </c>
      <c r="C168" s="18">
        <v>173</v>
      </c>
      <c r="D168" s="22" t="s">
        <v>118</v>
      </c>
      <c r="E168" s="18" t="s">
        <v>62</v>
      </c>
      <c r="F168" s="18"/>
      <c r="G168" s="18"/>
      <c r="H168" s="18"/>
      <c r="I168" s="18"/>
      <c r="J168" s="18"/>
      <c r="K168" s="18"/>
      <c r="L168" s="18" t="s">
        <v>62</v>
      </c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 t="s">
        <v>899</v>
      </c>
      <c r="AB168" s="18"/>
    </row>
    <row r="169" spans="1:28" x14ac:dyDescent="0.3">
      <c r="A169" s="21">
        <v>3</v>
      </c>
      <c r="B169" s="18">
        <v>16</v>
      </c>
      <c r="C169" s="18">
        <v>173</v>
      </c>
      <c r="D169" s="22" t="s">
        <v>119</v>
      </c>
      <c r="E169" s="18" t="s">
        <v>62</v>
      </c>
      <c r="F169" s="18"/>
      <c r="G169" s="18"/>
      <c r="H169" s="18"/>
      <c r="I169" s="18"/>
      <c r="J169" s="18"/>
      <c r="K169" s="18"/>
      <c r="L169" s="18" t="s">
        <v>62</v>
      </c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 t="s">
        <v>899</v>
      </c>
      <c r="AB169" s="18"/>
    </row>
    <row r="170" spans="1:28" x14ac:dyDescent="0.3">
      <c r="A170" s="21">
        <v>3</v>
      </c>
      <c r="B170" s="18">
        <v>16</v>
      </c>
      <c r="C170" s="18">
        <v>173</v>
      </c>
      <c r="D170" s="22" t="s">
        <v>127</v>
      </c>
      <c r="E170" s="18" t="s">
        <v>62</v>
      </c>
      <c r="F170" s="18"/>
      <c r="G170" s="18"/>
      <c r="H170" s="18"/>
      <c r="I170" s="18"/>
      <c r="J170" s="18"/>
      <c r="K170" s="18"/>
      <c r="L170" s="18" t="s">
        <v>62</v>
      </c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 t="s">
        <v>899</v>
      </c>
      <c r="AB170" s="18"/>
    </row>
    <row r="171" spans="1:28" x14ac:dyDescent="0.3">
      <c r="A171" s="21">
        <v>3</v>
      </c>
      <c r="B171" s="18">
        <v>16</v>
      </c>
      <c r="C171" s="18">
        <v>173</v>
      </c>
      <c r="D171" s="22" t="s">
        <v>137</v>
      </c>
      <c r="E171" s="18" t="s">
        <v>62</v>
      </c>
      <c r="F171" s="18"/>
      <c r="G171" s="18"/>
      <c r="H171" s="18"/>
      <c r="I171" s="18"/>
      <c r="J171" s="18"/>
      <c r="K171" s="18"/>
      <c r="L171" s="18" t="s">
        <v>62</v>
      </c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 t="s">
        <v>899</v>
      </c>
      <c r="AB171" s="18"/>
    </row>
    <row r="172" spans="1:28" x14ac:dyDescent="0.3">
      <c r="A172" s="21">
        <v>3</v>
      </c>
      <c r="B172" s="18">
        <v>16</v>
      </c>
      <c r="C172" s="18">
        <v>173</v>
      </c>
      <c r="D172" s="22" t="s">
        <v>138</v>
      </c>
      <c r="E172" s="18" t="s">
        <v>62</v>
      </c>
      <c r="F172" s="18"/>
      <c r="G172" s="18"/>
      <c r="H172" s="18"/>
      <c r="I172" s="18"/>
      <c r="J172" s="18"/>
      <c r="K172" s="18"/>
      <c r="L172" s="18" t="s">
        <v>62</v>
      </c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 t="s">
        <v>899</v>
      </c>
      <c r="AB172" s="18"/>
    </row>
    <row r="173" spans="1:28" x14ac:dyDescent="0.3">
      <c r="A173" s="21">
        <v>3</v>
      </c>
      <c r="B173" s="18">
        <v>16</v>
      </c>
      <c r="C173" s="18">
        <v>173</v>
      </c>
      <c r="D173" s="22" t="s">
        <v>652</v>
      </c>
      <c r="E173" s="18" t="s">
        <v>62</v>
      </c>
      <c r="F173" s="18"/>
      <c r="G173" s="18"/>
      <c r="H173" s="18"/>
      <c r="I173" s="18"/>
      <c r="J173" s="18"/>
      <c r="K173" s="18"/>
      <c r="L173" s="18" t="s">
        <v>62</v>
      </c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 t="s">
        <v>899</v>
      </c>
      <c r="AB173" s="18"/>
    </row>
    <row r="174" spans="1:28" x14ac:dyDescent="0.3">
      <c r="A174" s="21">
        <v>3</v>
      </c>
      <c r="B174" s="18">
        <v>16</v>
      </c>
      <c r="C174" s="18">
        <v>173</v>
      </c>
      <c r="D174" s="22" t="s">
        <v>140</v>
      </c>
      <c r="E174" s="18" t="s">
        <v>62</v>
      </c>
      <c r="F174" s="18"/>
      <c r="G174" s="18"/>
      <c r="H174" s="18"/>
      <c r="I174" s="18"/>
      <c r="J174" s="18"/>
      <c r="K174" s="18"/>
      <c r="L174" s="18" t="s">
        <v>62</v>
      </c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 t="s">
        <v>899</v>
      </c>
      <c r="AB174" s="18"/>
    </row>
    <row r="175" spans="1:28" x14ac:dyDescent="0.3">
      <c r="A175" s="21">
        <v>3</v>
      </c>
      <c r="B175" s="18">
        <v>14</v>
      </c>
      <c r="C175" s="18">
        <v>84</v>
      </c>
      <c r="D175" s="25" t="s">
        <v>55</v>
      </c>
      <c r="E175" s="18" t="s">
        <v>62</v>
      </c>
      <c r="F175" s="18"/>
      <c r="G175" s="18"/>
      <c r="H175" s="18"/>
      <c r="I175" s="18"/>
      <c r="J175" s="18"/>
      <c r="K175" s="18"/>
      <c r="L175" s="18" t="s">
        <v>62</v>
      </c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 t="s">
        <v>899</v>
      </c>
      <c r="AB175" s="18"/>
    </row>
    <row r="176" spans="1:28" x14ac:dyDescent="0.3">
      <c r="A176" s="21">
        <v>3</v>
      </c>
      <c r="B176" s="18">
        <v>14</v>
      </c>
      <c r="C176" s="18">
        <v>84</v>
      </c>
      <c r="D176" s="25" t="s">
        <v>64</v>
      </c>
      <c r="E176" s="18" t="s">
        <v>128</v>
      </c>
      <c r="F176" s="18" t="s">
        <v>79</v>
      </c>
      <c r="G176" s="18" t="s">
        <v>943</v>
      </c>
      <c r="H176" s="18" t="s">
        <v>944</v>
      </c>
      <c r="I176" s="18">
        <v>2</v>
      </c>
      <c r="J176" s="18" t="s">
        <v>945</v>
      </c>
      <c r="K176" s="18" t="s">
        <v>946</v>
      </c>
      <c r="L176" s="18" t="s">
        <v>62</v>
      </c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 t="s">
        <v>902</v>
      </c>
      <c r="Z176" s="18" t="s">
        <v>896</v>
      </c>
      <c r="AA176" s="18" t="s">
        <v>897</v>
      </c>
      <c r="AB176" s="18"/>
    </row>
    <row r="177" spans="1:28" x14ac:dyDescent="0.3">
      <c r="A177" s="21">
        <v>3</v>
      </c>
      <c r="B177" s="18">
        <v>14</v>
      </c>
      <c r="C177" s="18">
        <v>84</v>
      </c>
      <c r="D177" s="25" t="s">
        <v>73</v>
      </c>
      <c r="E177" s="18" t="s">
        <v>62</v>
      </c>
      <c r="F177" s="18"/>
      <c r="G177" s="18"/>
      <c r="H177" s="18"/>
      <c r="I177" s="18"/>
      <c r="J177" s="18"/>
      <c r="K177" s="18"/>
      <c r="L177" s="18" t="s">
        <v>62</v>
      </c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 t="s">
        <v>899</v>
      </c>
      <c r="AB177" s="18"/>
    </row>
    <row r="178" spans="1:28" x14ac:dyDescent="0.3">
      <c r="A178" s="21">
        <v>3</v>
      </c>
      <c r="B178" s="18">
        <v>14</v>
      </c>
      <c r="C178" s="18">
        <v>84</v>
      </c>
      <c r="D178" s="25" t="s">
        <v>97</v>
      </c>
      <c r="E178" s="18" t="s">
        <v>128</v>
      </c>
      <c r="F178" s="18" t="s">
        <v>947</v>
      </c>
      <c r="G178" s="18" t="s">
        <v>893</v>
      </c>
      <c r="H178" s="18">
        <v>20</v>
      </c>
      <c r="I178" s="18">
        <v>1</v>
      </c>
      <c r="J178" s="18" t="s">
        <v>894</v>
      </c>
      <c r="K178" s="18" t="s">
        <v>910</v>
      </c>
      <c r="L178" s="18" t="s">
        <v>62</v>
      </c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 t="s">
        <v>902</v>
      </c>
      <c r="Z178" s="18" t="s">
        <v>896</v>
      </c>
      <c r="AA178" s="18" t="s">
        <v>897</v>
      </c>
      <c r="AB178" s="18"/>
    </row>
    <row r="179" spans="1:28" x14ac:dyDescent="0.3">
      <c r="A179" s="21">
        <v>3</v>
      </c>
      <c r="B179" s="23">
        <v>18</v>
      </c>
      <c r="C179" s="23">
        <v>180</v>
      </c>
      <c r="D179" s="25" t="s">
        <v>593</v>
      </c>
      <c r="E179" s="18" t="s">
        <v>62</v>
      </c>
      <c r="F179" s="18"/>
      <c r="G179" s="18"/>
      <c r="H179" s="18"/>
      <c r="I179" s="18"/>
      <c r="J179" s="18"/>
      <c r="K179" s="18"/>
      <c r="L179" s="18" t="s">
        <v>62</v>
      </c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 t="s">
        <v>899</v>
      </c>
      <c r="AB179" s="18"/>
    </row>
    <row r="180" spans="1:28" x14ac:dyDescent="0.3">
      <c r="A180" s="21">
        <v>3</v>
      </c>
      <c r="B180" s="23">
        <v>18</v>
      </c>
      <c r="C180" s="23">
        <v>180</v>
      </c>
      <c r="D180" s="25" t="s">
        <v>596</v>
      </c>
      <c r="E180" s="18" t="s">
        <v>128</v>
      </c>
      <c r="F180" s="18" t="s">
        <v>79</v>
      </c>
      <c r="G180" s="18" t="s">
        <v>328</v>
      </c>
      <c r="H180" s="18">
        <v>10</v>
      </c>
      <c r="I180" s="18">
        <v>3</v>
      </c>
      <c r="J180" s="18" t="s">
        <v>941</v>
      </c>
      <c r="K180" s="18" t="s">
        <v>948</v>
      </c>
      <c r="L180" s="18" t="s">
        <v>62</v>
      </c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 t="s">
        <v>902</v>
      </c>
      <c r="Z180" s="18" t="s">
        <v>896</v>
      </c>
      <c r="AA180" s="18" t="s">
        <v>897</v>
      </c>
      <c r="AB180" s="18"/>
    </row>
    <row r="181" spans="1:28" x14ac:dyDescent="0.3">
      <c r="A181" s="21">
        <v>3</v>
      </c>
      <c r="B181" s="23">
        <v>18</v>
      </c>
      <c r="C181" s="23">
        <v>180</v>
      </c>
      <c r="D181" s="25" t="s">
        <v>597</v>
      </c>
      <c r="E181" s="18" t="s">
        <v>62</v>
      </c>
      <c r="F181" s="18"/>
      <c r="G181" s="18"/>
      <c r="H181" s="18"/>
      <c r="I181" s="18"/>
      <c r="J181" s="18"/>
      <c r="K181" s="18"/>
      <c r="L181" s="18" t="s">
        <v>62</v>
      </c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 t="s">
        <v>949</v>
      </c>
      <c r="X181" s="18"/>
      <c r="Y181" s="18"/>
      <c r="Z181" s="18"/>
      <c r="AA181" s="18" t="s">
        <v>899</v>
      </c>
      <c r="AB181" s="18"/>
    </row>
    <row r="182" spans="1:28" x14ac:dyDescent="0.3">
      <c r="A182" s="21">
        <v>3</v>
      </c>
      <c r="B182" s="23">
        <v>18</v>
      </c>
      <c r="C182" s="23">
        <v>180</v>
      </c>
      <c r="D182" s="25" t="s">
        <v>599</v>
      </c>
      <c r="E182" s="18" t="s">
        <v>128</v>
      </c>
      <c r="F182" s="18" t="s">
        <v>79</v>
      </c>
      <c r="G182" s="18" t="s">
        <v>328</v>
      </c>
      <c r="H182" s="18">
        <v>21</v>
      </c>
      <c r="I182" s="18">
        <v>1</v>
      </c>
      <c r="J182" s="18" t="s">
        <v>894</v>
      </c>
      <c r="K182" s="18" t="s">
        <v>950</v>
      </c>
      <c r="L182" s="18" t="s">
        <v>62</v>
      </c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 t="s">
        <v>902</v>
      </c>
      <c r="Z182" s="18" t="s">
        <v>896</v>
      </c>
      <c r="AA182" s="18" t="s">
        <v>897</v>
      </c>
      <c r="AB182" s="18"/>
    </row>
    <row r="183" spans="1:28" x14ac:dyDescent="0.3">
      <c r="A183" s="21">
        <v>3</v>
      </c>
      <c r="B183" s="23">
        <v>18</v>
      </c>
      <c r="C183" s="23">
        <v>180</v>
      </c>
      <c r="D183" s="25" t="s">
        <v>613</v>
      </c>
      <c r="E183" s="18" t="s">
        <v>62</v>
      </c>
      <c r="F183" s="18"/>
      <c r="G183" s="18"/>
      <c r="H183" s="18"/>
      <c r="I183" s="18"/>
      <c r="J183" s="18"/>
      <c r="K183" s="18"/>
      <c r="L183" s="18" t="s">
        <v>62</v>
      </c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 t="s">
        <v>899</v>
      </c>
      <c r="AB183" s="18"/>
    </row>
    <row r="184" spans="1:28" x14ac:dyDescent="0.3">
      <c r="A184" s="21">
        <v>3</v>
      </c>
      <c r="B184" s="23">
        <v>18</v>
      </c>
      <c r="C184" s="23">
        <v>180</v>
      </c>
      <c r="D184" s="25" t="s">
        <v>624</v>
      </c>
      <c r="E184" s="18" t="s">
        <v>62</v>
      </c>
      <c r="F184" s="18"/>
      <c r="G184" s="18"/>
      <c r="H184" s="18"/>
      <c r="I184" s="18"/>
      <c r="J184" s="18"/>
      <c r="K184" s="18"/>
      <c r="L184" s="18" t="s">
        <v>62</v>
      </c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 t="s">
        <v>899</v>
      </c>
      <c r="AB184" s="18"/>
    </row>
    <row r="185" spans="1:28" x14ac:dyDescent="0.3">
      <c r="A185" s="21">
        <v>3</v>
      </c>
      <c r="B185" s="23">
        <v>18</v>
      </c>
      <c r="C185" s="23">
        <v>180</v>
      </c>
      <c r="D185" s="25" t="s">
        <v>628</v>
      </c>
      <c r="E185" s="18" t="s">
        <v>62</v>
      </c>
      <c r="F185" s="18"/>
      <c r="G185" s="18"/>
      <c r="H185" s="18"/>
      <c r="I185" s="18"/>
      <c r="J185" s="18"/>
      <c r="K185" s="18"/>
      <c r="L185" s="18" t="s">
        <v>62</v>
      </c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 t="s">
        <v>899</v>
      </c>
      <c r="AB185" s="18"/>
    </row>
    <row r="186" spans="1:28" x14ac:dyDescent="0.3">
      <c r="A186" s="24">
        <v>3</v>
      </c>
      <c r="B186" s="23">
        <v>14</v>
      </c>
      <c r="C186" s="23">
        <v>79</v>
      </c>
      <c r="D186" s="25" t="s">
        <v>578</v>
      </c>
      <c r="E186" s="18" t="s">
        <v>62</v>
      </c>
      <c r="F186" s="18"/>
      <c r="G186" s="18"/>
      <c r="H186" s="18"/>
      <c r="I186" s="18"/>
      <c r="J186" s="18"/>
      <c r="K186" s="18"/>
      <c r="L186" s="18" t="s">
        <v>62</v>
      </c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 t="s">
        <v>899</v>
      </c>
      <c r="AB186" s="18"/>
    </row>
    <row r="187" spans="1:28" x14ac:dyDescent="0.3">
      <c r="A187" s="31">
        <v>3</v>
      </c>
      <c r="B187" s="32">
        <v>12</v>
      </c>
      <c r="C187" s="32">
        <v>63</v>
      </c>
      <c r="D187" s="33" t="s">
        <v>596</v>
      </c>
      <c r="E187" s="18" t="s">
        <v>62</v>
      </c>
      <c r="F187" s="18"/>
      <c r="G187" s="18"/>
      <c r="H187" s="18"/>
      <c r="I187" s="18"/>
      <c r="J187" s="18"/>
      <c r="K187" s="18"/>
      <c r="L187" s="18" t="s">
        <v>62</v>
      </c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 t="s">
        <v>899</v>
      </c>
      <c r="AB187" s="18"/>
    </row>
    <row r="188" spans="1:28" x14ac:dyDescent="0.3">
      <c r="A188" s="31">
        <v>3</v>
      </c>
      <c r="B188" s="32">
        <v>12</v>
      </c>
      <c r="C188" s="32">
        <v>63</v>
      </c>
      <c r="D188" s="33" t="s">
        <v>611</v>
      </c>
      <c r="E188" s="18" t="s">
        <v>62</v>
      </c>
      <c r="F188" s="18" t="s">
        <v>951</v>
      </c>
      <c r="G188" s="18"/>
      <c r="H188" s="18"/>
      <c r="I188" s="18"/>
      <c r="J188" s="18"/>
      <c r="K188" s="18"/>
      <c r="L188" s="18" t="s">
        <v>62</v>
      </c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 t="s">
        <v>899</v>
      </c>
      <c r="AB188" s="18"/>
    </row>
    <row r="189" spans="1:28" x14ac:dyDescent="0.3">
      <c r="A189" s="31">
        <v>3</v>
      </c>
      <c r="B189" s="32">
        <v>12</v>
      </c>
      <c r="C189" s="32">
        <v>63</v>
      </c>
      <c r="D189" s="33" t="s">
        <v>615</v>
      </c>
      <c r="E189" s="18" t="s">
        <v>62</v>
      </c>
      <c r="F189" s="18"/>
      <c r="G189" s="18"/>
      <c r="H189" s="18"/>
      <c r="I189" s="18"/>
      <c r="J189" s="18"/>
      <c r="K189" s="18"/>
      <c r="L189" s="18" t="s">
        <v>62</v>
      </c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 t="s">
        <v>899</v>
      </c>
      <c r="AB189" s="18"/>
    </row>
    <row r="190" spans="1:28" x14ac:dyDescent="0.3">
      <c r="A190" s="31">
        <v>3</v>
      </c>
      <c r="B190" s="32">
        <v>12</v>
      </c>
      <c r="C190" s="32">
        <v>63</v>
      </c>
      <c r="D190" s="33" t="s">
        <v>622</v>
      </c>
      <c r="E190" s="18" t="s">
        <v>62</v>
      </c>
      <c r="F190" s="18"/>
      <c r="G190" s="18"/>
      <c r="H190" s="18"/>
      <c r="I190" s="18"/>
      <c r="J190" s="18"/>
      <c r="K190" s="18"/>
      <c r="L190" s="18" t="s">
        <v>62</v>
      </c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 t="s">
        <v>899</v>
      </c>
      <c r="AB190" s="18"/>
    </row>
    <row r="191" spans="1:28" x14ac:dyDescent="0.3">
      <c r="A191" s="31">
        <v>3</v>
      </c>
      <c r="B191" s="32">
        <v>12</v>
      </c>
      <c r="C191" s="32">
        <v>63</v>
      </c>
      <c r="D191" s="33" t="s">
        <v>624</v>
      </c>
      <c r="E191" s="18" t="s">
        <v>62</v>
      </c>
      <c r="F191" s="18"/>
      <c r="G191" s="18"/>
      <c r="H191" s="18"/>
      <c r="I191" s="18"/>
      <c r="J191" s="18"/>
      <c r="K191" s="18"/>
      <c r="L191" s="18" t="s">
        <v>62</v>
      </c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 t="s">
        <v>899</v>
      </c>
      <c r="AB191" s="18"/>
    </row>
    <row r="192" spans="1:28" x14ac:dyDescent="0.3">
      <c r="A192" s="31">
        <v>3</v>
      </c>
      <c r="B192" s="32">
        <v>12</v>
      </c>
      <c r="C192" s="32">
        <v>63</v>
      </c>
      <c r="D192" s="33" t="s">
        <v>626</v>
      </c>
      <c r="E192" s="18" t="s">
        <v>62</v>
      </c>
      <c r="F192" s="18"/>
      <c r="G192" s="18"/>
      <c r="H192" s="18"/>
      <c r="I192" s="18"/>
      <c r="J192" s="18"/>
      <c r="K192" s="18"/>
      <c r="L192" s="18" t="s">
        <v>62</v>
      </c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 t="s">
        <v>899</v>
      </c>
      <c r="AB192" s="18"/>
    </row>
    <row r="193" spans="1:28" x14ac:dyDescent="0.3">
      <c r="A193" s="31">
        <v>3</v>
      </c>
      <c r="B193" s="32">
        <v>12</v>
      </c>
      <c r="C193" s="32">
        <v>63</v>
      </c>
      <c r="D193" s="33" t="s">
        <v>627</v>
      </c>
      <c r="E193" s="18" t="s">
        <v>128</v>
      </c>
      <c r="F193" s="18" t="s">
        <v>79</v>
      </c>
      <c r="G193" s="18" t="s">
        <v>893</v>
      </c>
      <c r="H193" s="18">
        <v>6</v>
      </c>
      <c r="I193" s="18">
        <v>1</v>
      </c>
      <c r="J193" s="18" t="s">
        <v>939</v>
      </c>
      <c r="K193" s="18" t="s">
        <v>901</v>
      </c>
      <c r="L193" s="18" t="s">
        <v>128</v>
      </c>
      <c r="M193" s="18" t="s">
        <v>79</v>
      </c>
      <c r="N193" s="18" t="s">
        <v>893</v>
      </c>
      <c r="O193" s="18">
        <v>6</v>
      </c>
      <c r="P193" s="18" t="s">
        <v>934</v>
      </c>
      <c r="Q193" s="18" t="s">
        <v>926</v>
      </c>
      <c r="R193" s="18" t="s">
        <v>79</v>
      </c>
      <c r="S193" s="18" t="s">
        <v>905</v>
      </c>
      <c r="T193" s="18">
        <v>6</v>
      </c>
      <c r="U193" s="18" t="s">
        <v>932</v>
      </c>
      <c r="V193" s="18" t="s">
        <v>79</v>
      </c>
      <c r="W193" s="18"/>
      <c r="X193" s="18"/>
      <c r="Y193" s="18" t="s">
        <v>935</v>
      </c>
      <c r="Z193" s="18" t="s">
        <v>933</v>
      </c>
      <c r="AA193" s="18" t="s">
        <v>915</v>
      </c>
      <c r="AB193" s="18"/>
    </row>
    <row r="194" spans="1:28" x14ac:dyDescent="0.3">
      <c r="A194" s="31">
        <v>3</v>
      </c>
      <c r="B194" s="32">
        <v>12</v>
      </c>
      <c r="C194" s="32">
        <v>63</v>
      </c>
      <c r="D194" s="33" t="s">
        <v>632</v>
      </c>
      <c r="E194" s="18" t="s">
        <v>62</v>
      </c>
      <c r="F194" s="18"/>
      <c r="G194" s="18"/>
      <c r="H194" s="18"/>
      <c r="I194" s="18"/>
      <c r="J194" s="18"/>
      <c r="K194" s="18"/>
      <c r="L194" s="18" t="s">
        <v>62</v>
      </c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 t="s">
        <v>899</v>
      </c>
      <c r="AB194" s="18"/>
    </row>
    <row r="195" spans="1:28" x14ac:dyDescent="0.3">
      <c r="A195" s="31">
        <v>3</v>
      </c>
      <c r="B195" s="32">
        <v>12</v>
      </c>
      <c r="C195" s="32">
        <v>63</v>
      </c>
      <c r="D195" s="33" t="s">
        <v>639</v>
      </c>
      <c r="E195" s="18" t="s">
        <v>62</v>
      </c>
      <c r="F195" s="18" t="s">
        <v>952</v>
      </c>
      <c r="G195" s="18"/>
      <c r="H195" s="18"/>
      <c r="I195" s="18"/>
      <c r="J195" s="18"/>
      <c r="K195" s="18"/>
      <c r="L195" s="18" t="s">
        <v>62</v>
      </c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 t="s">
        <v>899</v>
      </c>
      <c r="AB195" s="18"/>
    </row>
    <row r="196" spans="1:28" x14ac:dyDescent="0.3">
      <c r="A196" s="31">
        <v>3</v>
      </c>
      <c r="B196" s="32">
        <v>12</v>
      </c>
      <c r="C196" s="32">
        <v>63</v>
      </c>
      <c r="D196" s="33" t="s">
        <v>641</v>
      </c>
      <c r="E196" s="18" t="s">
        <v>62</v>
      </c>
      <c r="F196" s="18"/>
      <c r="G196" s="18"/>
      <c r="H196" s="18"/>
      <c r="I196" s="18"/>
      <c r="J196" s="18"/>
      <c r="K196" s="18"/>
      <c r="L196" s="18" t="s">
        <v>62</v>
      </c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 t="s">
        <v>899</v>
      </c>
      <c r="AB196" s="18"/>
    </row>
    <row r="197" spans="1:28" x14ac:dyDescent="0.3">
      <c r="A197" s="31">
        <v>3</v>
      </c>
      <c r="B197" s="32">
        <v>12</v>
      </c>
      <c r="C197" s="32">
        <v>63</v>
      </c>
      <c r="D197" s="33" t="s">
        <v>647</v>
      </c>
      <c r="E197" s="18" t="s">
        <v>62</v>
      </c>
      <c r="F197" s="18"/>
      <c r="G197" s="18"/>
      <c r="H197" s="18"/>
      <c r="I197" s="18"/>
      <c r="J197" s="18"/>
      <c r="K197" s="18"/>
      <c r="L197" s="18" t="s">
        <v>62</v>
      </c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 t="s">
        <v>899</v>
      </c>
      <c r="AB197" s="18"/>
    </row>
    <row r="198" spans="1:28" x14ac:dyDescent="0.3">
      <c r="A198" s="31">
        <v>3</v>
      </c>
      <c r="B198" s="32">
        <v>12</v>
      </c>
      <c r="C198" s="32">
        <v>63</v>
      </c>
      <c r="D198" s="33" t="s">
        <v>652</v>
      </c>
      <c r="E198" s="18" t="s">
        <v>62</v>
      </c>
      <c r="F198" s="18"/>
      <c r="G198" s="18"/>
      <c r="H198" s="18"/>
      <c r="I198" s="18"/>
      <c r="J198" s="18"/>
      <c r="K198" s="18"/>
      <c r="L198" s="18" t="s">
        <v>62</v>
      </c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 t="s">
        <v>899</v>
      </c>
      <c r="AB198" s="18"/>
    </row>
    <row r="199" spans="1:28" x14ac:dyDescent="0.3">
      <c r="A199" s="31">
        <v>3</v>
      </c>
      <c r="B199" s="32">
        <v>12</v>
      </c>
      <c r="C199" s="32">
        <v>63</v>
      </c>
      <c r="D199" s="33" t="s">
        <v>654</v>
      </c>
      <c r="E199" s="18" t="s">
        <v>128</v>
      </c>
      <c r="F199" s="18" t="s">
        <v>79</v>
      </c>
      <c r="G199" s="18" t="s">
        <v>893</v>
      </c>
      <c r="H199" s="18">
        <v>18</v>
      </c>
      <c r="I199" s="18">
        <v>1</v>
      </c>
      <c r="J199" s="18" t="s">
        <v>939</v>
      </c>
      <c r="K199" s="18" t="s">
        <v>910</v>
      </c>
      <c r="L199" s="18" t="s">
        <v>62</v>
      </c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 t="s">
        <v>902</v>
      </c>
      <c r="Z199" s="18" t="s">
        <v>896</v>
      </c>
      <c r="AA199" s="18" t="s">
        <v>897</v>
      </c>
      <c r="AB199" s="18"/>
    </row>
    <row r="200" spans="1:28" x14ac:dyDescent="0.3">
      <c r="A200" s="31">
        <v>3</v>
      </c>
      <c r="B200" s="32">
        <v>12</v>
      </c>
      <c r="C200" s="32">
        <v>63</v>
      </c>
      <c r="D200" s="33" t="s">
        <v>655</v>
      </c>
      <c r="E200" s="18" t="s">
        <v>62</v>
      </c>
      <c r="F200" s="18"/>
      <c r="G200" s="18"/>
      <c r="H200" s="18"/>
      <c r="I200" s="18"/>
      <c r="J200" s="18"/>
      <c r="K200" s="18"/>
      <c r="L200" s="18" t="s">
        <v>62</v>
      </c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 t="s">
        <v>899</v>
      </c>
      <c r="AB200" s="18"/>
    </row>
    <row r="201" spans="1:28" x14ac:dyDescent="0.3">
      <c r="A201" s="31">
        <v>3</v>
      </c>
      <c r="B201" s="32">
        <v>12</v>
      </c>
      <c r="C201" s="32">
        <v>63</v>
      </c>
      <c r="D201" s="33" t="s">
        <v>664</v>
      </c>
      <c r="E201" s="18" t="s">
        <v>128</v>
      </c>
      <c r="F201" s="18" t="s">
        <v>79</v>
      </c>
      <c r="G201" s="18" t="s">
        <v>893</v>
      </c>
      <c r="H201" s="18">
        <v>4</v>
      </c>
      <c r="I201" s="18">
        <v>1</v>
      </c>
      <c r="J201" s="18" t="s">
        <v>924</v>
      </c>
      <c r="K201" s="18" t="s">
        <v>910</v>
      </c>
      <c r="L201" s="18" t="s">
        <v>128</v>
      </c>
      <c r="M201" s="18" t="s">
        <v>79</v>
      </c>
      <c r="N201" s="18" t="s">
        <v>893</v>
      </c>
      <c r="O201" s="18">
        <v>4</v>
      </c>
      <c r="P201" s="18" t="s">
        <v>911</v>
      </c>
      <c r="Q201" s="18" t="s">
        <v>926</v>
      </c>
      <c r="R201" s="18"/>
      <c r="S201" s="18"/>
      <c r="T201" s="18"/>
      <c r="U201" s="18"/>
      <c r="V201" s="18"/>
      <c r="W201" s="18" t="s">
        <v>79</v>
      </c>
      <c r="X201" s="18" t="s">
        <v>953</v>
      </c>
      <c r="Y201" s="18" t="s">
        <v>919</v>
      </c>
      <c r="Z201" s="18" t="s">
        <v>896</v>
      </c>
      <c r="AA201" s="18" t="s">
        <v>915</v>
      </c>
      <c r="AB201" s="18"/>
    </row>
    <row r="202" spans="1:28" x14ac:dyDescent="0.3">
      <c r="A202" s="31">
        <v>3</v>
      </c>
      <c r="B202" s="32">
        <v>12</v>
      </c>
      <c r="C202" s="32">
        <v>63</v>
      </c>
      <c r="D202" s="33" t="s">
        <v>675</v>
      </c>
      <c r="E202" s="18" t="s">
        <v>62</v>
      </c>
      <c r="F202" s="18"/>
      <c r="G202" s="18"/>
      <c r="H202" s="18"/>
      <c r="I202" s="18"/>
      <c r="J202" s="18"/>
      <c r="K202" s="18"/>
      <c r="L202" s="18" t="s">
        <v>62</v>
      </c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 t="s">
        <v>899</v>
      </c>
      <c r="AB202" s="18"/>
    </row>
    <row r="203" spans="1:28" x14ac:dyDescent="0.3">
      <c r="A203" s="31">
        <v>3</v>
      </c>
      <c r="B203" s="32">
        <v>12</v>
      </c>
      <c r="C203" s="32">
        <v>63</v>
      </c>
      <c r="D203" s="33" t="s">
        <v>684</v>
      </c>
      <c r="E203" s="18" t="s">
        <v>62</v>
      </c>
      <c r="F203" s="18"/>
      <c r="G203" s="18"/>
      <c r="H203" s="18"/>
      <c r="I203" s="18"/>
      <c r="J203" s="18"/>
      <c r="K203" s="18"/>
      <c r="L203" s="18" t="s">
        <v>62</v>
      </c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 t="s">
        <v>899</v>
      </c>
      <c r="AB203" s="18"/>
    </row>
    <row r="204" spans="1:28" x14ac:dyDescent="0.3">
      <c r="A204" s="31">
        <v>3</v>
      </c>
      <c r="B204" s="32">
        <v>12</v>
      </c>
      <c r="C204" s="32">
        <v>63</v>
      </c>
      <c r="D204" s="33" t="s">
        <v>687</v>
      </c>
      <c r="E204" s="18" t="s">
        <v>62</v>
      </c>
      <c r="F204" s="18" t="s">
        <v>954</v>
      </c>
      <c r="G204" s="18"/>
      <c r="H204" s="18"/>
      <c r="I204" s="18"/>
      <c r="J204" s="18"/>
      <c r="K204" s="18"/>
      <c r="L204" s="18" t="s">
        <v>62</v>
      </c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 t="s">
        <v>899</v>
      </c>
      <c r="AB204" s="18"/>
    </row>
    <row r="205" spans="1:28" x14ac:dyDescent="0.3">
      <c r="A205" s="31">
        <v>3</v>
      </c>
      <c r="B205" s="32">
        <v>12</v>
      </c>
      <c r="C205" s="32">
        <v>63</v>
      </c>
      <c r="D205" s="33" t="s">
        <v>689</v>
      </c>
      <c r="E205" s="18" t="s">
        <v>62</v>
      </c>
      <c r="F205" s="18"/>
      <c r="G205" s="18"/>
      <c r="H205" s="18"/>
      <c r="I205" s="18"/>
      <c r="J205" s="18"/>
      <c r="K205" s="18"/>
      <c r="L205" s="18" t="s">
        <v>62</v>
      </c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 t="s">
        <v>899</v>
      </c>
      <c r="AB205" s="18"/>
    </row>
    <row r="206" spans="1:28" x14ac:dyDescent="0.3">
      <c r="A206" s="31">
        <v>3</v>
      </c>
      <c r="B206" s="32">
        <v>12</v>
      </c>
      <c r="C206" s="32">
        <v>63</v>
      </c>
      <c r="D206" s="33" t="s">
        <v>692</v>
      </c>
      <c r="E206" s="18" t="s">
        <v>62</v>
      </c>
      <c r="F206" s="18"/>
      <c r="G206" s="18"/>
      <c r="H206" s="18"/>
      <c r="I206" s="18"/>
      <c r="J206" s="18"/>
      <c r="K206" s="18"/>
      <c r="L206" s="18" t="s">
        <v>62</v>
      </c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 t="s">
        <v>899</v>
      </c>
      <c r="AB206" s="18"/>
    </row>
    <row r="207" spans="1:28" x14ac:dyDescent="0.3">
      <c r="A207" s="31">
        <v>3</v>
      </c>
      <c r="B207" s="32">
        <v>12</v>
      </c>
      <c r="C207" s="32">
        <v>63</v>
      </c>
      <c r="D207" s="33" t="s">
        <v>696</v>
      </c>
      <c r="E207" s="18" t="s">
        <v>62</v>
      </c>
      <c r="F207" s="18"/>
      <c r="G207" s="18"/>
      <c r="H207" s="18"/>
      <c r="I207" s="18"/>
      <c r="J207" s="18"/>
      <c r="K207" s="18"/>
      <c r="L207" s="18" t="s">
        <v>62</v>
      </c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 t="s">
        <v>899</v>
      </c>
      <c r="AB207" s="18"/>
    </row>
    <row r="208" spans="1:28" x14ac:dyDescent="0.3">
      <c r="A208" s="31">
        <v>3</v>
      </c>
      <c r="B208" s="32">
        <v>12</v>
      </c>
      <c r="C208" s="32">
        <v>63</v>
      </c>
      <c r="D208" s="33" t="s">
        <v>699</v>
      </c>
      <c r="E208" s="18" t="s">
        <v>62</v>
      </c>
      <c r="F208" s="18"/>
      <c r="G208" s="18"/>
      <c r="H208" s="18"/>
      <c r="I208" s="18"/>
      <c r="J208" s="18"/>
      <c r="K208" s="18"/>
      <c r="L208" s="18" t="s">
        <v>62</v>
      </c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 t="s">
        <v>899</v>
      </c>
      <c r="AB208" s="18"/>
    </row>
    <row r="209" spans="1:28" x14ac:dyDescent="0.3">
      <c r="A209" s="31">
        <v>3</v>
      </c>
      <c r="B209" s="32">
        <v>12</v>
      </c>
      <c r="C209" s="32">
        <v>63</v>
      </c>
      <c r="D209" s="33" t="s">
        <v>700</v>
      </c>
      <c r="E209" s="18" t="s">
        <v>128</v>
      </c>
      <c r="F209" s="18" t="s">
        <v>79</v>
      </c>
      <c r="G209" s="18" t="s">
        <v>893</v>
      </c>
      <c r="H209" s="18">
        <v>1</v>
      </c>
      <c r="I209" s="18">
        <v>1</v>
      </c>
      <c r="J209" s="18" t="s">
        <v>906</v>
      </c>
      <c r="K209" s="18" t="s">
        <v>955</v>
      </c>
      <c r="L209" s="18" t="s">
        <v>62</v>
      </c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 t="s">
        <v>902</v>
      </c>
      <c r="Z209" s="18" t="s">
        <v>896</v>
      </c>
      <c r="AA209" s="18" t="s">
        <v>897</v>
      </c>
      <c r="AB209" s="18"/>
    </row>
    <row r="210" spans="1:28" x14ac:dyDescent="0.3">
      <c r="A210" s="31">
        <v>3</v>
      </c>
      <c r="B210" s="32">
        <v>12</v>
      </c>
      <c r="C210" s="32">
        <v>63</v>
      </c>
      <c r="D210" s="33" t="s">
        <v>708</v>
      </c>
      <c r="E210" s="18" t="s">
        <v>62</v>
      </c>
      <c r="F210" s="18"/>
      <c r="G210" s="18"/>
      <c r="H210" s="18"/>
      <c r="I210" s="18"/>
      <c r="J210" s="18"/>
      <c r="K210" s="18"/>
      <c r="L210" s="18" t="s">
        <v>62</v>
      </c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 t="s">
        <v>899</v>
      </c>
      <c r="AB210" s="18"/>
    </row>
    <row r="211" spans="1:28" x14ac:dyDescent="0.3">
      <c r="A211" s="31">
        <v>3</v>
      </c>
      <c r="B211" s="32">
        <v>12</v>
      </c>
      <c r="C211" s="32">
        <v>63</v>
      </c>
      <c r="D211" s="33" t="s">
        <v>713</v>
      </c>
      <c r="E211" s="18" t="s">
        <v>62</v>
      </c>
      <c r="F211" s="18"/>
      <c r="G211" s="18"/>
      <c r="H211" s="18"/>
      <c r="I211" s="18"/>
      <c r="J211" s="18"/>
      <c r="K211" s="18"/>
      <c r="L211" s="18" t="s">
        <v>62</v>
      </c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 t="s">
        <v>899</v>
      </c>
      <c r="AB211" s="18"/>
    </row>
    <row r="212" spans="1:28" x14ac:dyDescent="0.3">
      <c r="A212" s="31">
        <v>3</v>
      </c>
      <c r="B212" s="32">
        <v>12</v>
      </c>
      <c r="C212" s="32">
        <v>63</v>
      </c>
      <c r="D212" s="33" t="s">
        <v>721</v>
      </c>
      <c r="E212" s="18" t="s">
        <v>62</v>
      </c>
      <c r="F212" s="18"/>
      <c r="G212" s="18"/>
      <c r="H212" s="18"/>
      <c r="I212" s="18"/>
      <c r="J212" s="18"/>
      <c r="K212" s="18"/>
      <c r="L212" s="18" t="s">
        <v>62</v>
      </c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 t="s">
        <v>899</v>
      </c>
      <c r="AB212" s="18"/>
    </row>
    <row r="213" spans="1:28" x14ac:dyDescent="0.3">
      <c r="A213" s="31">
        <v>3</v>
      </c>
      <c r="B213" s="32">
        <v>12</v>
      </c>
      <c r="C213" s="32">
        <v>63</v>
      </c>
      <c r="D213" s="33" t="s">
        <v>722</v>
      </c>
      <c r="E213" s="18" t="s">
        <v>62</v>
      </c>
      <c r="F213" s="18"/>
      <c r="G213" s="18"/>
      <c r="H213" s="18"/>
      <c r="I213" s="18"/>
      <c r="J213" s="18"/>
      <c r="K213" s="18"/>
      <c r="L213" s="18" t="s">
        <v>62</v>
      </c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 t="s">
        <v>899</v>
      </c>
      <c r="AB213" s="18"/>
    </row>
    <row r="214" spans="1:28" x14ac:dyDescent="0.3">
      <c r="A214" s="31">
        <v>3</v>
      </c>
      <c r="B214" s="32">
        <v>12</v>
      </c>
      <c r="C214" s="32">
        <v>63</v>
      </c>
      <c r="D214" s="33" t="s">
        <v>733</v>
      </c>
      <c r="E214" s="18" t="s">
        <v>62</v>
      </c>
      <c r="F214" s="18"/>
      <c r="G214" s="18"/>
      <c r="H214" s="18"/>
      <c r="I214" s="18"/>
      <c r="J214" s="18"/>
      <c r="K214" s="18"/>
      <c r="L214" s="18" t="s">
        <v>62</v>
      </c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 t="s">
        <v>899</v>
      </c>
      <c r="AB214" s="18"/>
    </row>
    <row r="215" spans="1:28" x14ac:dyDescent="0.3">
      <c r="A215" s="31">
        <v>3</v>
      </c>
      <c r="B215" s="32">
        <v>12</v>
      </c>
      <c r="C215" s="32">
        <v>63</v>
      </c>
      <c r="D215" s="33" t="s">
        <v>744</v>
      </c>
      <c r="E215" s="18" t="s">
        <v>62</v>
      </c>
      <c r="F215" s="18"/>
      <c r="G215" s="18"/>
      <c r="H215" s="18"/>
      <c r="I215" s="18"/>
      <c r="J215" s="18"/>
      <c r="K215" s="18"/>
      <c r="L215" s="18" t="s">
        <v>62</v>
      </c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 t="s">
        <v>899</v>
      </c>
      <c r="AB215" s="18"/>
    </row>
    <row r="216" spans="1:28" x14ac:dyDescent="0.3">
      <c r="A216" s="31">
        <v>3</v>
      </c>
      <c r="B216" s="32">
        <v>12</v>
      </c>
      <c r="C216" s="32">
        <v>63</v>
      </c>
      <c r="D216" s="33" t="s">
        <v>746</v>
      </c>
      <c r="E216" s="18" t="s">
        <v>62</v>
      </c>
      <c r="F216" s="18"/>
      <c r="G216" s="18"/>
      <c r="H216" s="18"/>
      <c r="I216" s="18"/>
      <c r="J216" s="18"/>
      <c r="K216" s="18"/>
      <c r="L216" s="18" t="s">
        <v>62</v>
      </c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 t="s">
        <v>899</v>
      </c>
      <c r="AB216" s="18"/>
    </row>
    <row r="217" spans="1:28" x14ac:dyDescent="0.3">
      <c r="A217" s="31">
        <v>3</v>
      </c>
      <c r="B217" s="32">
        <v>12</v>
      </c>
      <c r="C217" s="32">
        <v>63</v>
      </c>
      <c r="D217" s="33" t="s">
        <v>747</v>
      </c>
      <c r="E217" s="18" t="s">
        <v>128</v>
      </c>
      <c r="F217" s="18" t="s">
        <v>79</v>
      </c>
      <c r="G217" s="18" t="s">
        <v>893</v>
      </c>
      <c r="H217" s="18">
        <v>19</v>
      </c>
      <c r="I217" s="18">
        <v>2</v>
      </c>
      <c r="J217" s="18" t="s">
        <v>956</v>
      </c>
      <c r="K217" s="18" t="s">
        <v>957</v>
      </c>
      <c r="L217" s="18" t="s">
        <v>62</v>
      </c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 t="s">
        <v>902</v>
      </c>
      <c r="Z217" s="18" t="s">
        <v>896</v>
      </c>
      <c r="AA217" s="18" t="s">
        <v>897</v>
      </c>
      <c r="AB217" s="18"/>
    </row>
    <row r="218" spans="1:28" x14ac:dyDescent="0.3">
      <c r="A218" s="31">
        <v>3</v>
      </c>
      <c r="B218" s="32">
        <v>12</v>
      </c>
      <c r="C218" s="32">
        <v>63</v>
      </c>
      <c r="D218" s="33" t="s">
        <v>753</v>
      </c>
      <c r="E218" s="18" t="s">
        <v>128</v>
      </c>
      <c r="F218" s="18" t="s">
        <v>79</v>
      </c>
      <c r="G218" s="18" t="s">
        <v>893</v>
      </c>
      <c r="H218" s="18">
        <v>19</v>
      </c>
      <c r="I218" s="18">
        <v>1</v>
      </c>
      <c r="J218" s="18" t="s">
        <v>924</v>
      </c>
      <c r="K218" s="18" t="s">
        <v>957</v>
      </c>
      <c r="L218" s="18" t="s">
        <v>128</v>
      </c>
      <c r="M218" s="18" t="s">
        <v>79</v>
      </c>
      <c r="N218" s="18" t="s">
        <v>905</v>
      </c>
      <c r="O218" s="18">
        <v>19</v>
      </c>
      <c r="P218" s="18" t="s">
        <v>934</v>
      </c>
      <c r="Q218" s="18" t="s">
        <v>912</v>
      </c>
      <c r="R218" s="18" t="s">
        <v>79</v>
      </c>
      <c r="S218" s="18" t="s">
        <v>905</v>
      </c>
      <c r="T218" s="18">
        <v>19</v>
      </c>
      <c r="U218" s="18" t="s">
        <v>958</v>
      </c>
      <c r="V218" s="18"/>
      <c r="W218" s="18" t="s">
        <v>79</v>
      </c>
      <c r="X218" s="18"/>
      <c r="Y218" s="18" t="s">
        <v>935</v>
      </c>
      <c r="Z218" s="18" t="s">
        <v>920</v>
      </c>
      <c r="AA218" s="18" t="s">
        <v>915</v>
      </c>
      <c r="AB218" s="18" t="s">
        <v>959</v>
      </c>
    </row>
    <row r="219" spans="1:28" x14ac:dyDescent="0.3">
      <c r="A219" s="31">
        <v>3</v>
      </c>
      <c r="B219" s="32">
        <v>12</v>
      </c>
      <c r="C219" s="32">
        <v>63</v>
      </c>
      <c r="D219" s="33" t="s">
        <v>754</v>
      </c>
      <c r="E219" s="18" t="s">
        <v>62</v>
      </c>
      <c r="F219" s="18" t="s">
        <v>952</v>
      </c>
      <c r="G219" s="18"/>
      <c r="H219" s="18"/>
      <c r="I219" s="18"/>
      <c r="J219" s="18"/>
      <c r="K219" s="18"/>
      <c r="L219" s="18" t="s">
        <v>62</v>
      </c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 t="s">
        <v>899</v>
      </c>
      <c r="AB219" s="18"/>
    </row>
    <row r="220" spans="1:28" x14ac:dyDescent="0.3">
      <c r="A220" s="31">
        <v>3</v>
      </c>
      <c r="B220" s="32">
        <v>12</v>
      </c>
      <c r="C220" s="32">
        <v>63</v>
      </c>
      <c r="D220" s="33" t="s">
        <v>756</v>
      </c>
      <c r="E220" s="18" t="s">
        <v>62</v>
      </c>
      <c r="F220" s="18"/>
      <c r="G220" s="18"/>
      <c r="H220" s="18"/>
      <c r="I220" s="18"/>
      <c r="J220" s="18"/>
      <c r="K220" s="18"/>
      <c r="L220" s="18" t="s">
        <v>62</v>
      </c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 t="s">
        <v>899</v>
      </c>
      <c r="AB220" s="18"/>
    </row>
    <row r="221" spans="1:28" x14ac:dyDescent="0.3">
      <c r="A221" s="31">
        <v>3</v>
      </c>
      <c r="B221" s="32">
        <v>12</v>
      </c>
      <c r="C221" s="32">
        <v>63</v>
      </c>
      <c r="D221" s="33" t="s">
        <v>760</v>
      </c>
      <c r="E221" s="18" t="s">
        <v>62</v>
      </c>
      <c r="F221" s="18"/>
      <c r="G221" s="18"/>
      <c r="H221" s="18"/>
      <c r="I221" s="18"/>
      <c r="J221" s="18"/>
      <c r="K221" s="18"/>
      <c r="L221" s="18" t="s">
        <v>62</v>
      </c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 t="s">
        <v>899</v>
      </c>
      <c r="AB221" s="18"/>
    </row>
    <row r="222" spans="1:28" x14ac:dyDescent="0.3">
      <c r="A222" s="31">
        <v>3</v>
      </c>
      <c r="B222" s="32">
        <v>12</v>
      </c>
      <c r="C222" s="32">
        <v>63</v>
      </c>
      <c r="D222" s="33" t="s">
        <v>767</v>
      </c>
      <c r="E222" s="18" t="s">
        <v>62</v>
      </c>
      <c r="F222" s="18"/>
      <c r="G222" s="18"/>
      <c r="H222" s="18"/>
      <c r="I222" s="18"/>
      <c r="J222" s="18"/>
      <c r="K222" s="18"/>
      <c r="L222" s="18" t="s">
        <v>62</v>
      </c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 t="s">
        <v>899</v>
      </c>
      <c r="AB222" s="18"/>
    </row>
    <row r="223" spans="1:28" x14ac:dyDescent="0.3">
      <c r="A223" s="31">
        <v>3</v>
      </c>
      <c r="B223" s="32">
        <v>12</v>
      </c>
      <c r="C223" s="32">
        <v>63</v>
      </c>
      <c r="D223" s="33" t="s">
        <v>840</v>
      </c>
      <c r="E223" s="18" t="s">
        <v>62</v>
      </c>
      <c r="F223" s="18"/>
      <c r="G223" s="18"/>
      <c r="H223" s="18"/>
      <c r="I223" s="18"/>
      <c r="J223" s="18"/>
      <c r="K223" s="18"/>
      <c r="L223" s="18" t="s">
        <v>62</v>
      </c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 t="s">
        <v>899</v>
      </c>
      <c r="AB223" s="18"/>
    </row>
    <row r="224" spans="1:28" x14ac:dyDescent="0.3">
      <c r="A224" s="31">
        <v>3</v>
      </c>
      <c r="B224" s="32">
        <v>12</v>
      </c>
      <c r="C224" s="32">
        <v>63</v>
      </c>
      <c r="D224" s="33" t="s">
        <v>841</v>
      </c>
      <c r="E224" s="18" t="s">
        <v>62</v>
      </c>
      <c r="F224" s="18"/>
      <c r="G224" s="18"/>
      <c r="H224" s="18"/>
      <c r="I224" s="18"/>
      <c r="J224" s="18"/>
      <c r="K224" s="18"/>
      <c r="L224" s="18" t="s">
        <v>62</v>
      </c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 t="s">
        <v>899</v>
      </c>
      <c r="AB224" s="18"/>
    </row>
    <row r="225" spans="1:28" x14ac:dyDescent="0.3">
      <c r="A225" s="31">
        <v>3</v>
      </c>
      <c r="B225" s="32">
        <v>12</v>
      </c>
      <c r="C225" s="32">
        <v>63</v>
      </c>
      <c r="D225" s="33" t="s">
        <v>849</v>
      </c>
      <c r="E225" s="18" t="s">
        <v>62</v>
      </c>
      <c r="F225" s="18"/>
      <c r="G225" s="18"/>
      <c r="H225" s="18"/>
      <c r="I225" s="18"/>
      <c r="J225" s="18"/>
      <c r="K225" s="18"/>
      <c r="L225" s="18" t="s">
        <v>62</v>
      </c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 t="s">
        <v>899</v>
      </c>
      <c r="AB225" s="18"/>
    </row>
    <row r="226" spans="1:28" x14ac:dyDescent="0.3">
      <c r="A226" s="31">
        <v>3</v>
      </c>
      <c r="B226" s="32">
        <v>12</v>
      </c>
      <c r="C226" s="32">
        <v>63</v>
      </c>
      <c r="D226" s="33" t="s">
        <v>854</v>
      </c>
      <c r="E226" s="18" t="s">
        <v>62</v>
      </c>
      <c r="F226" s="18"/>
      <c r="G226" s="18"/>
      <c r="H226" s="18"/>
      <c r="I226" s="18"/>
      <c r="J226" s="18"/>
      <c r="K226" s="18"/>
      <c r="L226" s="18" t="s">
        <v>62</v>
      </c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 t="s">
        <v>899</v>
      </c>
      <c r="AB226" s="18"/>
    </row>
    <row r="227" spans="1:28" x14ac:dyDescent="0.3">
      <c r="A227" s="24">
        <v>3</v>
      </c>
      <c r="B227" s="23">
        <v>14</v>
      </c>
      <c r="C227" s="23">
        <v>45</v>
      </c>
      <c r="D227" s="25" t="s">
        <v>578</v>
      </c>
      <c r="E227" s="18" t="s">
        <v>62</v>
      </c>
      <c r="F227" s="18"/>
      <c r="G227" s="18"/>
      <c r="H227" s="18"/>
      <c r="I227" s="18"/>
      <c r="J227" s="18"/>
      <c r="K227" s="18"/>
      <c r="L227" s="18" t="s">
        <v>62</v>
      </c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 t="s">
        <v>899</v>
      </c>
      <c r="AB227" s="18"/>
    </row>
    <row r="228" spans="1:28" x14ac:dyDescent="0.3">
      <c r="A228" s="24">
        <v>3</v>
      </c>
      <c r="B228" s="23">
        <v>16</v>
      </c>
      <c r="C228" s="23">
        <v>180</v>
      </c>
      <c r="D228" s="25" t="s">
        <v>646</v>
      </c>
      <c r="E228" s="18" t="s">
        <v>62</v>
      </c>
      <c r="F228" s="18"/>
      <c r="G228" s="18"/>
      <c r="H228" s="18"/>
      <c r="I228" s="18"/>
      <c r="J228" s="18"/>
      <c r="K228" s="18"/>
      <c r="L228" s="18" t="s">
        <v>62</v>
      </c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 t="s">
        <v>899</v>
      </c>
      <c r="AB228" s="18"/>
    </row>
    <row r="229" spans="1:28" x14ac:dyDescent="0.3">
      <c r="A229" s="24">
        <v>3</v>
      </c>
      <c r="B229" s="23">
        <v>16</v>
      </c>
      <c r="C229" s="23">
        <v>195</v>
      </c>
      <c r="D229" s="25" t="s">
        <v>578</v>
      </c>
      <c r="E229" s="18" t="s">
        <v>62</v>
      </c>
      <c r="F229" s="18"/>
      <c r="G229" s="18"/>
      <c r="H229" s="18"/>
      <c r="I229" s="18"/>
      <c r="J229" s="18"/>
      <c r="K229" s="18"/>
      <c r="L229" s="18" t="s">
        <v>62</v>
      </c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 t="s">
        <v>899</v>
      </c>
      <c r="AB229" s="18"/>
    </row>
    <row r="230" spans="1:28" x14ac:dyDescent="0.3">
      <c r="A230" s="24">
        <v>3</v>
      </c>
      <c r="B230" s="23">
        <v>14</v>
      </c>
      <c r="C230" s="23">
        <v>41</v>
      </c>
      <c r="D230" s="25" t="s">
        <v>578</v>
      </c>
      <c r="E230" s="18" t="s">
        <v>62</v>
      </c>
      <c r="F230" s="18"/>
      <c r="G230" s="18"/>
      <c r="H230" s="18"/>
      <c r="I230" s="18"/>
      <c r="J230" s="18"/>
      <c r="K230" s="18"/>
      <c r="L230" s="18" t="s">
        <v>62</v>
      </c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 t="s">
        <v>899</v>
      </c>
      <c r="AB230" s="18"/>
    </row>
    <row r="231" spans="1:28" x14ac:dyDescent="0.3">
      <c r="A231" s="24">
        <v>3</v>
      </c>
      <c r="B231" s="23">
        <v>14</v>
      </c>
      <c r="C231" s="23">
        <v>140</v>
      </c>
      <c r="D231" s="25" t="s">
        <v>578</v>
      </c>
      <c r="E231" s="18" t="s">
        <v>62</v>
      </c>
      <c r="F231" s="18"/>
      <c r="G231" s="18"/>
      <c r="H231" s="18"/>
      <c r="I231" s="18"/>
      <c r="J231" s="18"/>
      <c r="K231" s="18"/>
      <c r="L231" s="18" t="s">
        <v>62</v>
      </c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 t="s">
        <v>899</v>
      </c>
      <c r="AB231" s="18"/>
    </row>
    <row r="232" spans="1:28" x14ac:dyDescent="0.3">
      <c r="A232" s="24">
        <v>3</v>
      </c>
      <c r="B232" s="23">
        <v>14</v>
      </c>
      <c r="C232" s="23">
        <v>89</v>
      </c>
      <c r="D232" s="25" t="s">
        <v>578</v>
      </c>
      <c r="E232" s="18" t="s">
        <v>62</v>
      </c>
      <c r="F232" s="18"/>
      <c r="G232" s="18"/>
      <c r="H232" s="18"/>
      <c r="I232" s="18"/>
      <c r="J232" s="18"/>
      <c r="K232" s="18"/>
      <c r="L232" s="18" t="s">
        <v>62</v>
      </c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 t="s">
        <v>899</v>
      </c>
      <c r="AB232" s="18"/>
    </row>
    <row r="233" spans="1:28" x14ac:dyDescent="0.3">
      <c r="A233" s="24">
        <v>3</v>
      </c>
      <c r="B233" s="23">
        <v>14</v>
      </c>
      <c r="C233" s="23">
        <v>151</v>
      </c>
      <c r="D233" s="25" t="s">
        <v>580</v>
      </c>
      <c r="E233" s="18" t="s">
        <v>62</v>
      </c>
      <c r="F233" s="18"/>
      <c r="G233" s="18"/>
      <c r="H233" s="18"/>
      <c r="I233" s="18"/>
      <c r="J233" s="18"/>
      <c r="K233" s="18"/>
      <c r="L233" s="18" t="s">
        <v>128</v>
      </c>
      <c r="M233" s="18" t="s">
        <v>79</v>
      </c>
      <c r="N233" s="18"/>
      <c r="O233" s="18"/>
      <c r="P233" s="18" t="s">
        <v>934</v>
      </c>
      <c r="Q233" s="18" t="s">
        <v>926</v>
      </c>
      <c r="R233" s="18" t="s">
        <v>79</v>
      </c>
      <c r="S233" s="18">
        <v>3</v>
      </c>
      <c r="T233" s="18" t="s">
        <v>905</v>
      </c>
      <c r="U233" s="18" t="s">
        <v>960</v>
      </c>
      <c r="V233" s="18" t="s">
        <v>79</v>
      </c>
      <c r="W233" s="18"/>
      <c r="X233" s="18"/>
      <c r="Y233" s="18" t="s">
        <v>925</v>
      </c>
      <c r="Z233" s="18" t="s">
        <v>896</v>
      </c>
      <c r="AA233" s="18" t="s">
        <v>915</v>
      </c>
      <c r="AB233" s="18"/>
    </row>
    <row r="234" spans="1:28" x14ac:dyDescent="0.3">
      <c r="A234" s="24">
        <v>3</v>
      </c>
      <c r="B234" s="23">
        <v>14</v>
      </c>
      <c r="C234" s="23">
        <v>91</v>
      </c>
      <c r="D234" s="25" t="s">
        <v>592</v>
      </c>
      <c r="E234" s="18" t="s">
        <v>62</v>
      </c>
      <c r="F234" s="18"/>
      <c r="G234" s="18"/>
      <c r="H234" s="18"/>
      <c r="I234" s="18"/>
      <c r="J234" s="18"/>
      <c r="K234" s="18"/>
      <c r="L234" s="18" t="s">
        <v>62</v>
      </c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 t="s">
        <v>899</v>
      </c>
      <c r="AB234" s="18"/>
    </row>
    <row r="235" spans="1:28" x14ac:dyDescent="0.3">
      <c r="A235" s="24">
        <v>3</v>
      </c>
      <c r="B235" s="23">
        <v>14</v>
      </c>
      <c r="C235" s="23">
        <v>61</v>
      </c>
      <c r="D235" s="25" t="s">
        <v>593</v>
      </c>
      <c r="E235" s="18" t="s">
        <v>62</v>
      </c>
      <c r="F235" s="18"/>
      <c r="G235" s="18"/>
      <c r="H235" s="18"/>
      <c r="I235" s="18"/>
      <c r="J235" s="18"/>
      <c r="K235" s="18"/>
      <c r="L235" s="18" t="s">
        <v>128</v>
      </c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 t="s">
        <v>899</v>
      </c>
      <c r="AB235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61733-939C-40FE-8682-F55B199E43B1}">
  <dimension ref="A1:AG29"/>
  <sheetViews>
    <sheetView zoomScale="70" zoomScaleNormal="70" workbookViewId="0">
      <selection activeCell="K34" sqref="K34"/>
    </sheetView>
  </sheetViews>
  <sheetFormatPr baseColWidth="10" defaultRowHeight="14.4" x14ac:dyDescent="0.3"/>
  <sheetData>
    <row r="1" spans="1:33" ht="69" x14ac:dyDescent="0.3">
      <c r="A1" s="34" t="s">
        <v>961</v>
      </c>
      <c r="B1" s="34" t="s">
        <v>962</v>
      </c>
      <c r="C1" s="34" t="s">
        <v>963</v>
      </c>
      <c r="D1" s="34" t="s">
        <v>964</v>
      </c>
      <c r="E1" s="34" t="s">
        <v>965</v>
      </c>
      <c r="F1" s="34" t="s">
        <v>966</v>
      </c>
      <c r="G1" s="34" t="s">
        <v>967</v>
      </c>
      <c r="H1" s="34" t="s">
        <v>968</v>
      </c>
      <c r="I1" s="34" t="s">
        <v>969</v>
      </c>
      <c r="J1" s="34" t="s">
        <v>970</v>
      </c>
      <c r="K1" s="34" t="s">
        <v>971</v>
      </c>
      <c r="L1" s="34" t="s">
        <v>44</v>
      </c>
      <c r="M1" s="11" t="s">
        <v>972</v>
      </c>
      <c r="N1" s="11" t="s">
        <v>874</v>
      </c>
      <c r="O1" s="11" t="s">
        <v>875</v>
      </c>
      <c r="P1" s="11" t="s">
        <v>876</v>
      </c>
      <c r="Q1" s="11" t="s">
        <v>877</v>
      </c>
      <c r="R1" s="11" t="s">
        <v>878</v>
      </c>
      <c r="S1" s="11" t="s">
        <v>973</v>
      </c>
      <c r="T1" s="11" t="s">
        <v>54</v>
      </c>
      <c r="U1" s="12" t="s">
        <v>974</v>
      </c>
      <c r="V1" s="12" t="s">
        <v>881</v>
      </c>
      <c r="W1" s="12" t="s">
        <v>51</v>
      </c>
      <c r="X1" s="12" t="s">
        <v>882</v>
      </c>
      <c r="Y1" s="12" t="s">
        <v>975</v>
      </c>
      <c r="Z1" s="12" t="s">
        <v>976</v>
      </c>
      <c r="AA1" s="13" t="s">
        <v>885</v>
      </c>
      <c r="AB1" s="13" t="s">
        <v>51</v>
      </c>
      <c r="AC1" s="13" t="s">
        <v>882</v>
      </c>
      <c r="AD1" s="13" t="s">
        <v>886</v>
      </c>
      <c r="AE1" s="14" t="s">
        <v>887</v>
      </c>
      <c r="AF1" s="15" t="s">
        <v>977</v>
      </c>
      <c r="AG1" s="15" t="s">
        <v>54</v>
      </c>
    </row>
    <row r="2" spans="1:33" x14ac:dyDescent="0.3">
      <c r="A2" s="17">
        <v>18</v>
      </c>
      <c r="B2" s="17" t="s">
        <v>978</v>
      </c>
      <c r="C2" s="17" t="s">
        <v>979</v>
      </c>
      <c r="D2" s="17" t="s">
        <v>980</v>
      </c>
      <c r="E2" s="17" t="s">
        <v>935</v>
      </c>
      <c r="F2" s="17" t="s">
        <v>981</v>
      </c>
      <c r="G2" s="17" t="s">
        <v>982</v>
      </c>
      <c r="H2" s="17">
        <v>8</v>
      </c>
      <c r="I2" s="17">
        <v>15.5</v>
      </c>
      <c r="J2" s="17">
        <v>11.7</v>
      </c>
      <c r="K2" s="17">
        <v>4.3</v>
      </c>
      <c r="L2" s="17" t="s">
        <v>59</v>
      </c>
      <c r="M2" s="17" t="s">
        <v>79</v>
      </c>
      <c r="N2" s="17" t="s">
        <v>79</v>
      </c>
      <c r="O2" s="17" t="s">
        <v>328</v>
      </c>
      <c r="P2" s="17"/>
      <c r="Q2" s="17"/>
      <c r="R2" s="17" t="s">
        <v>983</v>
      </c>
      <c r="S2" s="17" t="s">
        <v>984</v>
      </c>
      <c r="T2" s="17"/>
      <c r="U2" s="17" t="s">
        <v>79</v>
      </c>
      <c r="V2" s="17" t="s">
        <v>79</v>
      </c>
      <c r="W2" s="17" t="s">
        <v>905</v>
      </c>
      <c r="X2" s="35" t="s">
        <v>985</v>
      </c>
      <c r="Y2" s="17" t="s">
        <v>986</v>
      </c>
      <c r="Z2" s="17" t="s">
        <v>987</v>
      </c>
      <c r="AA2" s="17"/>
      <c r="AB2" s="17"/>
      <c r="AC2" s="17"/>
      <c r="AD2" s="17"/>
      <c r="AE2" s="17"/>
      <c r="AF2" s="17"/>
      <c r="AG2" s="17"/>
    </row>
    <row r="3" spans="1:33" x14ac:dyDescent="0.3">
      <c r="A3" s="17">
        <v>20</v>
      </c>
      <c r="B3" s="17" t="s">
        <v>978</v>
      </c>
      <c r="C3" s="17" t="s">
        <v>979</v>
      </c>
      <c r="D3" s="17" t="s">
        <v>980</v>
      </c>
      <c r="E3" s="17" t="s">
        <v>935</v>
      </c>
      <c r="F3" s="17" t="s">
        <v>988</v>
      </c>
      <c r="G3" s="17" t="s">
        <v>982</v>
      </c>
      <c r="H3" s="17">
        <v>8</v>
      </c>
      <c r="I3" s="17">
        <v>12.7</v>
      </c>
      <c r="J3" s="17">
        <v>13.7</v>
      </c>
      <c r="K3" s="17">
        <v>3.3</v>
      </c>
      <c r="L3" s="17" t="s">
        <v>95</v>
      </c>
      <c r="M3" s="17" t="s">
        <v>79</v>
      </c>
      <c r="N3" s="17" t="s">
        <v>79</v>
      </c>
      <c r="O3" s="17" t="s">
        <v>328</v>
      </c>
      <c r="P3" s="17"/>
      <c r="Q3" s="17">
        <v>1</v>
      </c>
      <c r="R3" s="17" t="s">
        <v>983</v>
      </c>
      <c r="S3" s="17" t="s">
        <v>989</v>
      </c>
      <c r="T3" s="17"/>
      <c r="U3" s="17" t="s">
        <v>79</v>
      </c>
      <c r="V3" s="17"/>
      <c r="W3" s="17"/>
      <c r="X3" s="35" t="s">
        <v>990</v>
      </c>
      <c r="Y3" s="17" t="s">
        <v>991</v>
      </c>
      <c r="Z3" s="17" t="s">
        <v>992</v>
      </c>
      <c r="AA3" s="17" t="s">
        <v>79</v>
      </c>
      <c r="AB3" s="17" t="s">
        <v>893</v>
      </c>
      <c r="AC3" s="35" t="s">
        <v>77</v>
      </c>
      <c r="AD3" s="17" t="s">
        <v>993</v>
      </c>
      <c r="AE3" s="17" t="s">
        <v>79</v>
      </c>
      <c r="AF3" s="17"/>
      <c r="AG3" s="17"/>
    </row>
    <row r="4" spans="1:33" x14ac:dyDescent="0.3">
      <c r="A4" s="17">
        <v>9</v>
      </c>
      <c r="B4" s="17" t="s">
        <v>978</v>
      </c>
      <c r="C4" s="17" t="s">
        <v>979</v>
      </c>
      <c r="D4" s="17" t="s">
        <v>980</v>
      </c>
      <c r="E4" s="17" t="s">
        <v>935</v>
      </c>
      <c r="F4" s="17" t="s">
        <v>994</v>
      </c>
      <c r="G4" s="17" t="s">
        <v>995</v>
      </c>
      <c r="H4" s="17">
        <v>8</v>
      </c>
      <c r="I4" s="17">
        <v>36.5</v>
      </c>
      <c r="J4" s="17">
        <v>25.2</v>
      </c>
      <c r="K4" s="17">
        <v>6.8</v>
      </c>
      <c r="L4" s="17" t="s">
        <v>996</v>
      </c>
      <c r="M4" s="17" t="s">
        <v>79</v>
      </c>
      <c r="N4" s="17" t="s">
        <v>79</v>
      </c>
      <c r="O4" s="17" t="s">
        <v>905</v>
      </c>
      <c r="P4" s="17"/>
      <c r="Q4" s="17">
        <v>1</v>
      </c>
      <c r="R4" s="17" t="s">
        <v>983</v>
      </c>
      <c r="S4" s="17" t="s">
        <v>997</v>
      </c>
      <c r="T4" s="17"/>
      <c r="U4" s="17" t="s">
        <v>79</v>
      </c>
      <c r="V4" s="17" t="s">
        <v>79</v>
      </c>
      <c r="W4" s="17" t="s">
        <v>893</v>
      </c>
      <c r="X4" s="35" t="s">
        <v>998</v>
      </c>
      <c r="Y4" s="17" t="s">
        <v>999</v>
      </c>
      <c r="Z4" s="17" t="s">
        <v>992</v>
      </c>
      <c r="AA4" s="17"/>
      <c r="AB4" s="17"/>
      <c r="AC4" s="35"/>
      <c r="AD4" s="17"/>
      <c r="AE4" s="17"/>
      <c r="AF4" s="17"/>
      <c r="AG4" s="17"/>
    </row>
    <row r="5" spans="1:33" x14ac:dyDescent="0.3">
      <c r="A5" s="17">
        <v>24</v>
      </c>
      <c r="B5" s="17" t="s">
        <v>978</v>
      </c>
      <c r="C5" s="17" t="s">
        <v>979</v>
      </c>
      <c r="D5" s="17" t="s">
        <v>980</v>
      </c>
      <c r="E5" s="17" t="s">
        <v>935</v>
      </c>
      <c r="F5" s="17" t="s">
        <v>1000</v>
      </c>
      <c r="G5" s="17" t="s">
        <v>995</v>
      </c>
      <c r="H5" s="17">
        <v>8</v>
      </c>
      <c r="I5" s="17">
        <v>16.3</v>
      </c>
      <c r="J5" s="17">
        <v>25.7</v>
      </c>
      <c r="K5" s="17">
        <v>8</v>
      </c>
      <c r="L5" s="17" t="s">
        <v>996</v>
      </c>
      <c r="M5" s="17" t="s">
        <v>79</v>
      </c>
      <c r="N5" s="17" t="s">
        <v>79</v>
      </c>
      <c r="O5" s="17" t="s">
        <v>893</v>
      </c>
      <c r="P5" s="17"/>
      <c r="Q5" s="17">
        <v>1</v>
      </c>
      <c r="R5" s="17" t="s">
        <v>1001</v>
      </c>
      <c r="S5" s="17" t="s">
        <v>1002</v>
      </c>
      <c r="T5" s="17"/>
      <c r="U5" s="17" t="s">
        <v>79</v>
      </c>
      <c r="V5" s="17" t="s">
        <v>79</v>
      </c>
      <c r="W5" s="17" t="s">
        <v>893</v>
      </c>
      <c r="X5" s="35" t="s">
        <v>77</v>
      </c>
      <c r="Y5" s="17" t="s">
        <v>1003</v>
      </c>
      <c r="Z5" s="17" t="s">
        <v>1004</v>
      </c>
      <c r="AA5" s="17" t="s">
        <v>79</v>
      </c>
      <c r="AB5" s="17" t="s">
        <v>893</v>
      </c>
      <c r="AC5" s="35" t="s">
        <v>77</v>
      </c>
      <c r="AD5" s="17" t="s">
        <v>993</v>
      </c>
      <c r="AE5" s="17"/>
      <c r="AF5" s="17"/>
      <c r="AG5" s="17"/>
    </row>
    <row r="6" spans="1:33" x14ac:dyDescent="0.3">
      <c r="A6" s="17">
        <v>28</v>
      </c>
      <c r="B6" s="17" t="s">
        <v>978</v>
      </c>
      <c r="C6" s="17" t="s">
        <v>979</v>
      </c>
      <c r="D6" s="17" t="s">
        <v>1005</v>
      </c>
      <c r="E6" s="17" t="s">
        <v>1006</v>
      </c>
      <c r="F6" s="17" t="s">
        <v>994</v>
      </c>
      <c r="G6" s="17" t="s">
        <v>995</v>
      </c>
      <c r="H6" s="17">
        <v>8</v>
      </c>
      <c r="I6" s="17">
        <v>18</v>
      </c>
      <c r="J6" s="17">
        <v>15.4</v>
      </c>
      <c r="K6" s="17">
        <v>4.5999999999999996</v>
      </c>
      <c r="L6" s="17" t="s">
        <v>1007</v>
      </c>
      <c r="M6" s="17" t="s">
        <v>79</v>
      </c>
      <c r="N6" s="17" t="s">
        <v>79</v>
      </c>
      <c r="O6" s="17" t="s">
        <v>893</v>
      </c>
      <c r="P6" s="17"/>
      <c r="Q6" s="17"/>
      <c r="R6" s="17" t="s">
        <v>1008</v>
      </c>
      <c r="S6" s="17" t="s">
        <v>1009</v>
      </c>
      <c r="T6" s="17" t="s">
        <v>1010</v>
      </c>
      <c r="U6" s="17" t="s">
        <v>79</v>
      </c>
      <c r="V6" s="17" t="s">
        <v>79</v>
      </c>
      <c r="W6" s="17" t="s">
        <v>893</v>
      </c>
      <c r="X6" s="35" t="s">
        <v>82</v>
      </c>
      <c r="Y6" s="17" t="s">
        <v>1011</v>
      </c>
      <c r="Z6" s="17" t="s">
        <v>1012</v>
      </c>
      <c r="AA6" s="17"/>
      <c r="AB6" s="17"/>
      <c r="AC6" s="35"/>
      <c r="AD6" s="17"/>
      <c r="AE6" s="17" t="s">
        <v>1013</v>
      </c>
      <c r="AF6" s="17" t="s">
        <v>1014</v>
      </c>
      <c r="AG6" s="17"/>
    </row>
    <row r="7" spans="1:33" x14ac:dyDescent="0.3">
      <c r="A7" s="17">
        <v>30</v>
      </c>
      <c r="B7" s="17" t="s">
        <v>978</v>
      </c>
      <c r="C7" s="17" t="s">
        <v>979</v>
      </c>
      <c r="D7" s="17" t="s">
        <v>1005</v>
      </c>
      <c r="E7" s="17" t="s">
        <v>1006</v>
      </c>
      <c r="F7" s="17" t="s">
        <v>1000</v>
      </c>
      <c r="G7" s="17" t="s">
        <v>995</v>
      </c>
      <c r="H7" s="17">
        <v>8</v>
      </c>
      <c r="I7" s="17">
        <v>21.2</v>
      </c>
      <c r="J7" s="17">
        <v>18</v>
      </c>
      <c r="K7" s="17">
        <v>8.1</v>
      </c>
      <c r="L7" s="17" t="s">
        <v>996</v>
      </c>
      <c r="M7" s="17" t="s">
        <v>18</v>
      </c>
      <c r="N7" s="17"/>
      <c r="O7" s="17"/>
      <c r="P7" s="17"/>
      <c r="Q7" s="17"/>
      <c r="R7" s="17"/>
      <c r="S7" s="17"/>
      <c r="T7" s="17" t="s">
        <v>1015</v>
      </c>
      <c r="U7" s="17" t="s">
        <v>79</v>
      </c>
      <c r="V7" s="17" t="s">
        <v>79</v>
      </c>
      <c r="W7" s="17" t="s">
        <v>905</v>
      </c>
      <c r="X7" s="35" t="s">
        <v>1016</v>
      </c>
      <c r="Y7" s="17" t="s">
        <v>1017</v>
      </c>
      <c r="Z7" s="17" t="s">
        <v>1018</v>
      </c>
      <c r="AA7" s="17"/>
      <c r="AB7" s="17"/>
      <c r="AC7" s="35"/>
      <c r="AD7" s="17"/>
      <c r="AE7" s="17"/>
      <c r="AF7" s="17"/>
      <c r="AG7" s="17"/>
    </row>
    <row r="8" spans="1:33" x14ac:dyDescent="0.3">
      <c r="A8" s="17">
        <v>31</v>
      </c>
      <c r="B8" s="17" t="s">
        <v>978</v>
      </c>
      <c r="C8" s="17" t="s">
        <v>979</v>
      </c>
      <c r="D8" s="17" t="s">
        <v>1005</v>
      </c>
      <c r="E8" s="17" t="s">
        <v>1006</v>
      </c>
      <c r="F8" s="17" t="s">
        <v>988</v>
      </c>
      <c r="G8" s="17" t="s">
        <v>1019</v>
      </c>
      <c r="H8" s="17">
        <v>8</v>
      </c>
      <c r="I8" s="17">
        <v>9.3000000000000007</v>
      </c>
      <c r="J8" s="17">
        <v>14</v>
      </c>
      <c r="K8" s="17">
        <v>5.4</v>
      </c>
      <c r="L8" s="17" t="s">
        <v>1007</v>
      </c>
      <c r="M8" s="17" t="s">
        <v>18</v>
      </c>
      <c r="N8" s="17"/>
      <c r="O8" s="17"/>
      <c r="P8" s="17"/>
      <c r="Q8" s="17"/>
      <c r="R8" s="17"/>
      <c r="S8" s="17"/>
      <c r="T8" s="17" t="s">
        <v>1020</v>
      </c>
      <c r="U8" s="17" t="s">
        <v>79</v>
      </c>
      <c r="V8" s="17" t="s">
        <v>79</v>
      </c>
      <c r="W8" s="17" t="s">
        <v>905</v>
      </c>
      <c r="X8" s="35" t="s">
        <v>70</v>
      </c>
      <c r="Y8" s="17" t="s">
        <v>1021</v>
      </c>
      <c r="Z8" s="17" t="s">
        <v>1004</v>
      </c>
      <c r="AA8" s="17"/>
      <c r="AB8" s="17"/>
      <c r="AC8" s="35"/>
      <c r="AD8" s="17"/>
      <c r="AE8" s="17" t="s">
        <v>1022</v>
      </c>
      <c r="AF8" s="17"/>
      <c r="AG8" s="17"/>
    </row>
    <row r="9" spans="1:33" x14ac:dyDescent="0.3">
      <c r="A9" s="17">
        <v>21</v>
      </c>
      <c r="B9" s="17" t="s">
        <v>978</v>
      </c>
      <c r="C9" s="17" t="s">
        <v>979</v>
      </c>
      <c r="D9" s="17" t="s">
        <v>1005</v>
      </c>
      <c r="E9" s="17" t="s">
        <v>1006</v>
      </c>
      <c r="F9" s="17" t="s">
        <v>981</v>
      </c>
      <c r="G9" s="17" t="s">
        <v>1019</v>
      </c>
      <c r="H9" s="17">
        <v>8</v>
      </c>
      <c r="I9" s="17">
        <v>20.6</v>
      </c>
      <c r="J9" s="17">
        <v>14.3</v>
      </c>
      <c r="K9" s="17">
        <v>2.9</v>
      </c>
      <c r="L9" s="17" t="s">
        <v>123</v>
      </c>
      <c r="M9" s="17" t="s">
        <v>79</v>
      </c>
      <c r="N9" s="17" t="s">
        <v>79</v>
      </c>
      <c r="O9" s="17" t="s">
        <v>893</v>
      </c>
      <c r="P9" s="17"/>
      <c r="Q9" s="17">
        <v>1</v>
      </c>
      <c r="R9" s="17" t="s">
        <v>1008</v>
      </c>
      <c r="S9" s="17" t="s">
        <v>1009</v>
      </c>
      <c r="T9" s="17" t="s">
        <v>1023</v>
      </c>
      <c r="U9" s="17" t="s">
        <v>79</v>
      </c>
      <c r="V9" s="17" t="s">
        <v>79</v>
      </c>
      <c r="W9" s="17" t="s">
        <v>328</v>
      </c>
      <c r="X9" s="35" t="s">
        <v>1024</v>
      </c>
      <c r="Y9" s="17" t="s">
        <v>1025</v>
      </c>
      <c r="Z9" s="17" t="s">
        <v>992</v>
      </c>
      <c r="AA9" s="17"/>
      <c r="AB9" s="17"/>
      <c r="AC9" s="35"/>
      <c r="AD9" s="17"/>
      <c r="AE9" s="17" t="s">
        <v>1013</v>
      </c>
      <c r="AF9" s="17"/>
      <c r="AG9" s="17"/>
    </row>
    <row r="10" spans="1:33" x14ac:dyDescent="0.3">
      <c r="A10" s="17">
        <v>10</v>
      </c>
      <c r="B10" s="17" t="s">
        <v>978</v>
      </c>
      <c r="C10" s="17" t="s">
        <v>979</v>
      </c>
      <c r="D10" s="17" t="s">
        <v>1026</v>
      </c>
      <c r="E10" s="17" t="s">
        <v>935</v>
      </c>
      <c r="F10" s="17" t="s">
        <v>988</v>
      </c>
      <c r="G10" s="17" t="s">
        <v>1027</v>
      </c>
      <c r="H10" s="17">
        <v>8</v>
      </c>
      <c r="I10" s="17">
        <v>19.7</v>
      </c>
      <c r="J10" s="17">
        <v>15.5</v>
      </c>
      <c r="K10" s="17">
        <v>3.3</v>
      </c>
      <c r="L10" s="17" t="s">
        <v>95</v>
      </c>
      <c r="M10" s="17" t="s">
        <v>18</v>
      </c>
      <c r="N10" s="17"/>
      <c r="O10" s="17"/>
      <c r="P10" s="17"/>
      <c r="Q10" s="17"/>
      <c r="R10" s="17"/>
      <c r="S10" s="17"/>
      <c r="T10" s="17" t="s">
        <v>1015</v>
      </c>
      <c r="U10" s="17" t="s">
        <v>79</v>
      </c>
      <c r="V10" s="17" t="s">
        <v>79</v>
      </c>
      <c r="W10" s="17" t="s">
        <v>328</v>
      </c>
      <c r="X10" s="35" t="s">
        <v>1028</v>
      </c>
      <c r="Y10" s="17" t="s">
        <v>1029</v>
      </c>
      <c r="Z10" s="17" t="s">
        <v>1030</v>
      </c>
      <c r="AA10" s="17" t="s">
        <v>79</v>
      </c>
      <c r="AB10" s="17" t="s">
        <v>893</v>
      </c>
      <c r="AC10" s="35" t="s">
        <v>73</v>
      </c>
      <c r="AD10" s="17" t="s">
        <v>993</v>
      </c>
      <c r="AE10" s="17" t="s">
        <v>913</v>
      </c>
      <c r="AF10" s="17"/>
      <c r="AG10" s="17"/>
    </row>
    <row r="11" spans="1:33" x14ac:dyDescent="0.3">
      <c r="A11" s="17">
        <v>13</v>
      </c>
      <c r="B11" s="17" t="s">
        <v>978</v>
      </c>
      <c r="C11" s="17" t="s">
        <v>979</v>
      </c>
      <c r="D11" s="17" t="s">
        <v>1026</v>
      </c>
      <c r="E11" s="17" t="s">
        <v>935</v>
      </c>
      <c r="F11" s="17" t="s">
        <v>981</v>
      </c>
      <c r="G11" s="17" t="s">
        <v>1027</v>
      </c>
      <c r="H11" s="17">
        <v>8</v>
      </c>
      <c r="I11" s="17">
        <v>15.5</v>
      </c>
      <c r="J11" s="17">
        <v>14.1</v>
      </c>
      <c r="K11" s="17">
        <v>3.8</v>
      </c>
      <c r="L11" s="17" t="s">
        <v>996</v>
      </c>
      <c r="M11" s="17" t="s">
        <v>18</v>
      </c>
      <c r="N11" s="17"/>
      <c r="O11" s="17"/>
      <c r="P11" s="17"/>
      <c r="Q11" s="17"/>
      <c r="R11" s="17"/>
      <c r="S11" s="17" t="s">
        <v>1031</v>
      </c>
      <c r="T11" s="17" t="s">
        <v>1032</v>
      </c>
      <c r="U11" s="17" t="s">
        <v>79</v>
      </c>
      <c r="V11" s="17"/>
      <c r="W11" s="17"/>
      <c r="X11" s="35"/>
      <c r="Y11" s="17"/>
      <c r="Z11" s="17"/>
      <c r="AA11" s="17" t="s">
        <v>79</v>
      </c>
      <c r="AB11" s="17" t="s">
        <v>893</v>
      </c>
      <c r="AC11" s="35" t="s">
        <v>1033</v>
      </c>
      <c r="AD11" s="17" t="s">
        <v>993</v>
      </c>
      <c r="AE11" s="17"/>
      <c r="AF11" s="17" t="s">
        <v>1014</v>
      </c>
      <c r="AG11" s="17"/>
    </row>
    <row r="12" spans="1:33" x14ac:dyDescent="0.3">
      <c r="A12" s="17">
        <v>19</v>
      </c>
      <c r="B12" s="17" t="s">
        <v>978</v>
      </c>
      <c r="C12" s="17" t="s">
        <v>979</v>
      </c>
      <c r="D12" s="17" t="s">
        <v>1026</v>
      </c>
      <c r="E12" s="17" t="s">
        <v>935</v>
      </c>
      <c r="F12" s="17" t="s">
        <v>981</v>
      </c>
      <c r="G12" s="17" t="s">
        <v>1027</v>
      </c>
      <c r="H12" s="17">
        <v>8</v>
      </c>
      <c r="I12" s="17">
        <v>18.399999999999999</v>
      </c>
      <c r="J12" s="17">
        <v>18.7</v>
      </c>
      <c r="K12" s="17">
        <v>7.1</v>
      </c>
      <c r="L12" s="17" t="s">
        <v>1007</v>
      </c>
      <c r="M12" s="17" t="s">
        <v>18</v>
      </c>
      <c r="N12" s="17"/>
      <c r="O12" s="17"/>
      <c r="P12" s="17"/>
      <c r="Q12" s="17"/>
      <c r="R12" s="17"/>
      <c r="S12" s="17"/>
      <c r="T12" s="17" t="s">
        <v>1015</v>
      </c>
      <c r="U12" s="17" t="s">
        <v>79</v>
      </c>
      <c r="V12" s="17" t="s">
        <v>79</v>
      </c>
      <c r="W12" s="17" t="s">
        <v>328</v>
      </c>
      <c r="X12" s="35" t="s">
        <v>1034</v>
      </c>
      <c r="Y12" s="17" t="s">
        <v>1035</v>
      </c>
      <c r="Z12" s="17" t="s">
        <v>1030</v>
      </c>
      <c r="AA12" s="17" t="s">
        <v>79</v>
      </c>
      <c r="AB12" s="17" t="s">
        <v>893</v>
      </c>
      <c r="AC12" s="35" t="s">
        <v>599</v>
      </c>
      <c r="AD12" s="17" t="s">
        <v>1036</v>
      </c>
      <c r="AE12" s="17" t="s">
        <v>1013</v>
      </c>
      <c r="AF12" s="17"/>
      <c r="AG12" s="17"/>
    </row>
    <row r="13" spans="1:33" x14ac:dyDescent="0.3">
      <c r="A13" s="17">
        <v>15</v>
      </c>
      <c r="B13" s="17" t="s">
        <v>978</v>
      </c>
      <c r="C13" s="17" t="s">
        <v>979</v>
      </c>
      <c r="D13" s="17" t="s">
        <v>1037</v>
      </c>
      <c r="E13" s="17" t="s">
        <v>1038</v>
      </c>
      <c r="F13" s="17" t="s">
        <v>1000</v>
      </c>
      <c r="G13" s="17" t="s">
        <v>995</v>
      </c>
      <c r="H13" s="17">
        <v>8</v>
      </c>
      <c r="I13" s="17">
        <v>25.1</v>
      </c>
      <c r="J13" s="17">
        <v>17.5</v>
      </c>
      <c r="K13" s="17">
        <v>7.1</v>
      </c>
      <c r="L13" s="17" t="s">
        <v>1007</v>
      </c>
      <c r="M13" s="17" t="s">
        <v>79</v>
      </c>
      <c r="N13" s="17" t="s">
        <v>79</v>
      </c>
      <c r="O13" s="17" t="s">
        <v>328</v>
      </c>
      <c r="P13" s="17"/>
      <c r="Q13" s="17"/>
      <c r="R13" s="17" t="s">
        <v>1039</v>
      </c>
      <c r="S13" s="17" t="s">
        <v>1040</v>
      </c>
      <c r="T13" s="17" t="s">
        <v>1041</v>
      </c>
      <c r="U13" s="17" t="s">
        <v>79</v>
      </c>
      <c r="V13" s="17" t="s">
        <v>79</v>
      </c>
      <c r="W13" s="17" t="s">
        <v>893</v>
      </c>
      <c r="X13" s="35" t="s">
        <v>1042</v>
      </c>
      <c r="Y13" s="17" t="s">
        <v>1021</v>
      </c>
      <c r="Z13" s="17" t="s">
        <v>1012</v>
      </c>
      <c r="AA13" s="17" t="s">
        <v>79</v>
      </c>
      <c r="AB13" s="17" t="s">
        <v>893</v>
      </c>
      <c r="AC13" s="35" t="s">
        <v>1042</v>
      </c>
      <c r="AD13" s="17" t="s">
        <v>1036</v>
      </c>
      <c r="AE13" s="17" t="s">
        <v>913</v>
      </c>
      <c r="AF13" s="17"/>
      <c r="AG13" s="17" t="s">
        <v>1043</v>
      </c>
    </row>
    <row r="14" spans="1:33" x14ac:dyDescent="0.3">
      <c r="A14" s="17">
        <v>12</v>
      </c>
      <c r="B14" s="17" t="s">
        <v>978</v>
      </c>
      <c r="C14" s="17" t="s">
        <v>979</v>
      </c>
      <c r="D14" s="17" t="s">
        <v>1037</v>
      </c>
      <c r="E14" s="17" t="s">
        <v>1038</v>
      </c>
      <c r="F14" s="17" t="s">
        <v>988</v>
      </c>
      <c r="G14" s="17" t="s">
        <v>995</v>
      </c>
      <c r="H14" s="17">
        <v>8</v>
      </c>
      <c r="I14" s="17">
        <v>17.5</v>
      </c>
      <c r="J14" s="17">
        <v>14.9</v>
      </c>
      <c r="K14" s="17">
        <v>4.7</v>
      </c>
      <c r="L14" s="17" t="s">
        <v>1007</v>
      </c>
      <c r="M14" s="17" t="s">
        <v>18</v>
      </c>
      <c r="N14" s="17"/>
      <c r="O14" s="17"/>
      <c r="P14" s="17"/>
      <c r="Q14" s="17"/>
      <c r="R14" s="17"/>
      <c r="S14" s="17"/>
      <c r="T14" s="17" t="s">
        <v>1015</v>
      </c>
      <c r="U14" s="17" t="s">
        <v>18</v>
      </c>
      <c r="V14" s="17"/>
      <c r="W14" s="17"/>
      <c r="X14" s="35"/>
      <c r="Y14" s="17"/>
      <c r="Z14" s="17"/>
      <c r="AA14" s="17" t="s">
        <v>79</v>
      </c>
      <c r="AB14" s="17"/>
      <c r="AC14" s="35"/>
      <c r="AD14" s="17" t="s">
        <v>1036</v>
      </c>
      <c r="AE14" s="17"/>
      <c r="AF14" s="17"/>
      <c r="AG14" s="17"/>
    </row>
    <row r="15" spans="1:33" x14ac:dyDescent="0.3">
      <c r="A15" s="17">
        <v>16</v>
      </c>
      <c r="B15" s="17" t="s">
        <v>978</v>
      </c>
      <c r="C15" s="17" t="s">
        <v>979</v>
      </c>
      <c r="D15" s="17" t="s">
        <v>1037</v>
      </c>
      <c r="E15" s="17" t="s">
        <v>1038</v>
      </c>
      <c r="F15" s="17" t="s">
        <v>981</v>
      </c>
      <c r="G15" s="17" t="s">
        <v>1044</v>
      </c>
      <c r="H15" s="17">
        <v>8</v>
      </c>
      <c r="I15" s="17">
        <v>19.100000000000001</v>
      </c>
      <c r="J15" s="17">
        <v>19.8</v>
      </c>
      <c r="K15" s="17">
        <v>4.7</v>
      </c>
      <c r="L15" s="17" t="s">
        <v>996</v>
      </c>
      <c r="M15" s="17" t="s">
        <v>79</v>
      </c>
      <c r="N15" s="17" t="s">
        <v>79</v>
      </c>
      <c r="O15" s="17" t="s">
        <v>905</v>
      </c>
      <c r="P15" s="17"/>
      <c r="Q15" s="17"/>
      <c r="R15" s="17" t="s">
        <v>1039</v>
      </c>
      <c r="S15" s="17" t="s">
        <v>910</v>
      </c>
      <c r="T15" s="17" t="s">
        <v>1045</v>
      </c>
      <c r="U15" s="17" t="s">
        <v>79</v>
      </c>
      <c r="V15" s="17" t="s">
        <v>79</v>
      </c>
      <c r="W15" s="17" t="s">
        <v>893</v>
      </c>
      <c r="X15" s="35" t="s">
        <v>1046</v>
      </c>
      <c r="Y15" s="17" t="s">
        <v>1047</v>
      </c>
      <c r="Z15" s="17" t="s">
        <v>1018</v>
      </c>
      <c r="AA15" s="17" t="s">
        <v>79</v>
      </c>
      <c r="AB15" s="17" t="s">
        <v>893</v>
      </c>
      <c r="AC15" s="35" t="s">
        <v>1048</v>
      </c>
      <c r="AD15" s="17" t="s">
        <v>993</v>
      </c>
      <c r="AE15" s="17"/>
      <c r="AF15" s="17"/>
      <c r="AG15" s="17" t="s">
        <v>1049</v>
      </c>
    </row>
    <row r="16" spans="1:33" x14ac:dyDescent="0.3">
      <c r="A16" s="17">
        <v>27</v>
      </c>
      <c r="B16" s="17" t="s">
        <v>978</v>
      </c>
      <c r="C16" s="17" t="s">
        <v>979</v>
      </c>
      <c r="D16" s="17" t="s">
        <v>1037</v>
      </c>
      <c r="E16" s="17" t="s">
        <v>1038</v>
      </c>
      <c r="F16" s="17" t="s">
        <v>1000</v>
      </c>
      <c r="G16" s="17" t="s">
        <v>995</v>
      </c>
      <c r="H16" s="17">
        <v>8</v>
      </c>
      <c r="I16" s="17">
        <v>18.399999999999999</v>
      </c>
      <c r="J16" s="17">
        <v>14</v>
      </c>
      <c r="K16" s="17">
        <v>4.7</v>
      </c>
      <c r="L16" s="17" t="s">
        <v>996</v>
      </c>
      <c r="M16" s="17" t="s">
        <v>79</v>
      </c>
      <c r="N16" s="17" t="s">
        <v>79</v>
      </c>
      <c r="O16" s="17" t="s">
        <v>893</v>
      </c>
      <c r="P16" s="17"/>
      <c r="Q16" s="17"/>
      <c r="R16" s="17" t="s">
        <v>1039</v>
      </c>
      <c r="S16" s="17" t="s">
        <v>1050</v>
      </c>
      <c r="T16" s="17" t="s">
        <v>1041</v>
      </c>
      <c r="U16" s="17" t="s">
        <v>79</v>
      </c>
      <c r="V16" s="17" t="s">
        <v>79</v>
      </c>
      <c r="W16" s="17" t="s">
        <v>905</v>
      </c>
      <c r="X16" s="35" t="s">
        <v>70</v>
      </c>
      <c r="Y16" s="17" t="s">
        <v>1003</v>
      </c>
      <c r="Z16" s="17" t="s">
        <v>1051</v>
      </c>
      <c r="AA16" s="17" t="s">
        <v>79</v>
      </c>
      <c r="AB16" s="17" t="s">
        <v>905</v>
      </c>
      <c r="AC16" s="35" t="s">
        <v>70</v>
      </c>
      <c r="AD16" s="17" t="s">
        <v>1052</v>
      </c>
      <c r="AE16" s="17"/>
      <c r="AF16" s="17"/>
      <c r="AG16" s="17"/>
    </row>
    <row r="17" spans="1:33" x14ac:dyDescent="0.3">
      <c r="A17" s="17">
        <v>4</v>
      </c>
      <c r="B17" s="17" t="s">
        <v>978</v>
      </c>
      <c r="C17" s="17" t="s">
        <v>979</v>
      </c>
      <c r="D17" s="17" t="s">
        <v>1053</v>
      </c>
      <c r="E17" s="17" t="s">
        <v>1054</v>
      </c>
      <c r="F17" s="17" t="s">
        <v>994</v>
      </c>
      <c r="G17" s="17" t="s">
        <v>1044</v>
      </c>
      <c r="H17" s="17">
        <v>8</v>
      </c>
      <c r="I17" s="17">
        <v>26.9</v>
      </c>
      <c r="J17" s="17">
        <v>18.600000000000001</v>
      </c>
      <c r="K17" s="17">
        <v>5.2</v>
      </c>
      <c r="L17" s="17" t="s">
        <v>176</v>
      </c>
      <c r="M17" s="17" t="s">
        <v>79</v>
      </c>
      <c r="N17" s="17" t="s">
        <v>79</v>
      </c>
      <c r="O17" s="17" t="s">
        <v>328</v>
      </c>
      <c r="P17" s="17"/>
      <c r="Q17" s="17"/>
      <c r="R17" s="17" t="s">
        <v>1039</v>
      </c>
      <c r="S17" s="17" t="s">
        <v>1050</v>
      </c>
      <c r="T17" s="17" t="s">
        <v>1055</v>
      </c>
      <c r="U17" s="17" t="s">
        <v>79</v>
      </c>
      <c r="V17" s="17" t="s">
        <v>79</v>
      </c>
      <c r="W17" s="17" t="s">
        <v>893</v>
      </c>
      <c r="X17" s="35" t="s">
        <v>293</v>
      </c>
      <c r="Y17" s="17" t="s">
        <v>1021</v>
      </c>
      <c r="Z17" s="17" t="s">
        <v>1051</v>
      </c>
      <c r="AA17" s="17" t="s">
        <v>79</v>
      </c>
      <c r="AB17" s="17" t="s">
        <v>905</v>
      </c>
      <c r="AC17" s="35" t="s">
        <v>293</v>
      </c>
      <c r="AD17" s="17" t="s">
        <v>1052</v>
      </c>
      <c r="AE17" s="17"/>
      <c r="AF17" s="17"/>
      <c r="AG17" s="17"/>
    </row>
    <row r="18" spans="1:33" x14ac:dyDescent="0.3">
      <c r="A18" s="17">
        <v>1</v>
      </c>
      <c r="B18" s="17" t="s">
        <v>978</v>
      </c>
      <c r="C18" s="17" t="s">
        <v>979</v>
      </c>
      <c r="D18" s="17" t="s">
        <v>1053</v>
      </c>
      <c r="E18" s="17" t="s">
        <v>1054</v>
      </c>
      <c r="F18" s="17" t="s">
        <v>1000</v>
      </c>
      <c r="G18" s="17" t="s">
        <v>995</v>
      </c>
      <c r="H18" s="17">
        <v>8</v>
      </c>
      <c r="I18" s="17">
        <v>19.8</v>
      </c>
      <c r="J18" s="17">
        <v>26.1</v>
      </c>
      <c r="K18" s="17">
        <v>9.6999999999999993</v>
      </c>
      <c r="L18" s="17" t="s">
        <v>1007</v>
      </c>
      <c r="M18" s="17" t="s">
        <v>79</v>
      </c>
      <c r="N18" s="17" t="s">
        <v>79</v>
      </c>
      <c r="O18" s="17" t="s">
        <v>328</v>
      </c>
      <c r="P18" s="17"/>
      <c r="Q18" s="17"/>
      <c r="R18" s="17" t="s">
        <v>1039</v>
      </c>
      <c r="S18" s="17" t="s">
        <v>955</v>
      </c>
      <c r="T18" s="17" t="s">
        <v>1056</v>
      </c>
      <c r="U18" s="17" t="s">
        <v>79</v>
      </c>
      <c r="V18" s="17" t="s">
        <v>79</v>
      </c>
      <c r="W18" s="17" t="s">
        <v>905</v>
      </c>
      <c r="X18" s="35" t="s">
        <v>293</v>
      </c>
      <c r="Y18" s="17" t="s">
        <v>1057</v>
      </c>
      <c r="Z18" s="17" t="s">
        <v>1058</v>
      </c>
      <c r="AA18" s="17"/>
      <c r="AB18" s="17"/>
      <c r="AC18" s="35"/>
      <c r="AD18" s="17"/>
      <c r="AE18" s="17"/>
      <c r="AF18" s="17"/>
      <c r="AG18" s="17"/>
    </row>
    <row r="19" spans="1:33" x14ac:dyDescent="0.3">
      <c r="A19" s="17">
        <v>8</v>
      </c>
      <c r="B19" s="17" t="s">
        <v>978</v>
      </c>
      <c r="C19" s="17" t="s">
        <v>979</v>
      </c>
      <c r="D19" s="17" t="s">
        <v>1053</v>
      </c>
      <c r="E19" s="17" t="s">
        <v>1054</v>
      </c>
      <c r="F19" s="17" t="s">
        <v>981</v>
      </c>
      <c r="G19" s="17" t="s">
        <v>1027</v>
      </c>
      <c r="H19" s="17">
        <v>8</v>
      </c>
      <c r="I19" s="17">
        <v>22</v>
      </c>
      <c r="J19" s="17">
        <v>16.2</v>
      </c>
      <c r="K19" s="17">
        <v>6.9</v>
      </c>
      <c r="L19" s="17" t="s">
        <v>1007</v>
      </c>
      <c r="M19" s="17" t="s">
        <v>79</v>
      </c>
      <c r="N19" s="17" t="s">
        <v>79</v>
      </c>
      <c r="O19" s="17" t="s">
        <v>893</v>
      </c>
      <c r="P19" s="17"/>
      <c r="Q19" s="17"/>
      <c r="R19" s="17" t="s">
        <v>983</v>
      </c>
      <c r="S19" s="17" t="s">
        <v>1050</v>
      </c>
      <c r="T19" s="17" t="s">
        <v>1059</v>
      </c>
      <c r="U19" s="17" t="s">
        <v>79</v>
      </c>
      <c r="V19" s="17" t="s">
        <v>79</v>
      </c>
      <c r="W19" s="17" t="s">
        <v>328</v>
      </c>
      <c r="X19" s="35" t="s">
        <v>1060</v>
      </c>
      <c r="Y19" s="17" t="s">
        <v>999</v>
      </c>
      <c r="Z19" s="17" t="s">
        <v>1061</v>
      </c>
      <c r="AA19" s="17" t="s">
        <v>79</v>
      </c>
      <c r="AB19" s="17" t="s">
        <v>905</v>
      </c>
      <c r="AC19" s="35" t="s">
        <v>84</v>
      </c>
      <c r="AD19" s="17" t="s">
        <v>993</v>
      </c>
      <c r="AE19" s="17"/>
      <c r="AF19" s="17"/>
      <c r="AG19" s="17"/>
    </row>
    <row r="20" spans="1:33" x14ac:dyDescent="0.3">
      <c r="A20" s="17">
        <v>17</v>
      </c>
      <c r="B20" s="17" t="s">
        <v>978</v>
      </c>
      <c r="C20" s="17" t="s">
        <v>979</v>
      </c>
      <c r="D20" s="17" t="s">
        <v>1053</v>
      </c>
      <c r="E20" s="17" t="s">
        <v>1054</v>
      </c>
      <c r="F20" s="17" t="s">
        <v>988</v>
      </c>
      <c r="G20" s="17" t="s">
        <v>1027</v>
      </c>
      <c r="H20" s="17">
        <v>8</v>
      </c>
      <c r="I20" s="17">
        <v>18.600000000000001</v>
      </c>
      <c r="J20" s="17">
        <v>11.8</v>
      </c>
      <c r="K20" s="17">
        <v>5.3</v>
      </c>
      <c r="L20" s="17" t="s">
        <v>996</v>
      </c>
      <c r="M20" s="17" t="s">
        <v>79</v>
      </c>
      <c r="N20" s="17" t="s">
        <v>79</v>
      </c>
      <c r="O20" s="17" t="s">
        <v>905</v>
      </c>
      <c r="P20" s="17"/>
      <c r="Q20" s="17"/>
      <c r="R20" s="17" t="s">
        <v>1001</v>
      </c>
      <c r="S20" s="17" t="s">
        <v>955</v>
      </c>
      <c r="T20" s="17" t="s">
        <v>1062</v>
      </c>
      <c r="U20" s="17" t="s">
        <v>79</v>
      </c>
      <c r="V20" s="17" t="s">
        <v>79</v>
      </c>
      <c r="W20" s="17" t="s">
        <v>328</v>
      </c>
      <c r="X20" s="35" t="s">
        <v>1063</v>
      </c>
      <c r="Y20" s="17" t="s">
        <v>1064</v>
      </c>
      <c r="Z20" s="17" t="s">
        <v>1065</v>
      </c>
      <c r="AA20" s="17" t="s">
        <v>79</v>
      </c>
      <c r="AB20" s="17" t="s">
        <v>328</v>
      </c>
      <c r="AC20" s="35" t="s">
        <v>1066</v>
      </c>
      <c r="AD20" s="17" t="s">
        <v>1067</v>
      </c>
      <c r="AE20" s="17" t="s">
        <v>913</v>
      </c>
      <c r="AF20" s="17"/>
      <c r="AG20" s="17"/>
    </row>
    <row r="21" spans="1:33" x14ac:dyDescent="0.3">
      <c r="A21" s="17">
        <v>22</v>
      </c>
      <c r="B21" s="17" t="s">
        <v>978</v>
      </c>
      <c r="C21" s="17" t="s">
        <v>979</v>
      </c>
      <c r="D21" s="17" t="s">
        <v>1068</v>
      </c>
      <c r="E21" s="17" t="s">
        <v>1054</v>
      </c>
      <c r="F21" s="17" t="s">
        <v>988</v>
      </c>
      <c r="G21" s="17" t="s">
        <v>1027</v>
      </c>
      <c r="H21" s="17">
        <v>8</v>
      </c>
      <c r="I21" s="17">
        <v>25.7</v>
      </c>
      <c r="J21" s="17">
        <v>12.4</v>
      </c>
      <c r="K21" s="17">
        <v>5</v>
      </c>
      <c r="L21" s="17" t="s">
        <v>996</v>
      </c>
      <c r="M21" s="17" t="s">
        <v>79</v>
      </c>
      <c r="N21" s="17" t="s">
        <v>79</v>
      </c>
      <c r="O21" s="17" t="s">
        <v>328</v>
      </c>
      <c r="P21" s="17"/>
      <c r="Q21" s="17"/>
      <c r="R21" s="17" t="s">
        <v>1069</v>
      </c>
      <c r="S21" s="17" t="s">
        <v>910</v>
      </c>
      <c r="T21" s="17" t="s">
        <v>1070</v>
      </c>
      <c r="U21" s="17" t="s">
        <v>79</v>
      </c>
      <c r="V21" s="17"/>
      <c r="W21" s="17"/>
      <c r="X21" s="35"/>
      <c r="Y21" s="17"/>
      <c r="Z21" s="17"/>
      <c r="AA21" s="17"/>
      <c r="AB21" s="17"/>
      <c r="AC21" s="35"/>
      <c r="AD21" s="17"/>
      <c r="AE21" s="17" t="s">
        <v>913</v>
      </c>
      <c r="AF21" s="17"/>
      <c r="AG21" s="17"/>
    </row>
    <row r="22" spans="1:33" x14ac:dyDescent="0.3">
      <c r="A22" s="17">
        <v>11</v>
      </c>
      <c r="B22" s="17" t="s">
        <v>978</v>
      </c>
      <c r="C22" s="17" t="s">
        <v>979</v>
      </c>
      <c r="D22" s="17" t="s">
        <v>1068</v>
      </c>
      <c r="E22" s="17" t="s">
        <v>1054</v>
      </c>
      <c r="F22" s="17" t="s">
        <v>981</v>
      </c>
      <c r="G22" s="17" t="s">
        <v>1027</v>
      </c>
      <c r="H22" s="17">
        <v>8</v>
      </c>
      <c r="I22" s="17">
        <v>14.8</v>
      </c>
      <c r="J22" s="17">
        <v>15</v>
      </c>
      <c r="K22" s="17">
        <v>3.9</v>
      </c>
      <c r="L22" s="17" t="s">
        <v>996</v>
      </c>
      <c r="M22" s="17" t="s">
        <v>79</v>
      </c>
      <c r="N22" s="17" t="s">
        <v>79</v>
      </c>
      <c r="O22" s="17" t="s">
        <v>905</v>
      </c>
      <c r="P22" s="17"/>
      <c r="Q22" s="17"/>
      <c r="R22" s="17" t="s">
        <v>1001</v>
      </c>
      <c r="S22" s="17" t="s">
        <v>1050</v>
      </c>
      <c r="T22" s="17" t="s">
        <v>1071</v>
      </c>
      <c r="U22" s="17" t="s">
        <v>79</v>
      </c>
      <c r="V22" s="17" t="s">
        <v>79</v>
      </c>
      <c r="W22" s="17" t="s">
        <v>893</v>
      </c>
      <c r="X22" s="35" t="s">
        <v>70</v>
      </c>
      <c r="Y22" s="17" t="s">
        <v>1057</v>
      </c>
      <c r="Z22" s="17" t="s">
        <v>1072</v>
      </c>
      <c r="AA22" s="17"/>
      <c r="AB22" s="17"/>
      <c r="AC22" s="35"/>
      <c r="AD22" s="17"/>
      <c r="AE22" s="17"/>
      <c r="AF22" s="17"/>
      <c r="AG22" s="17"/>
    </row>
    <row r="23" spans="1:33" x14ac:dyDescent="0.3">
      <c r="A23" s="17">
        <v>2</v>
      </c>
      <c r="B23" s="17" t="s">
        <v>978</v>
      </c>
      <c r="C23" s="17" t="s">
        <v>979</v>
      </c>
      <c r="D23" s="17" t="s">
        <v>1068</v>
      </c>
      <c r="E23" s="17" t="s">
        <v>1054</v>
      </c>
      <c r="F23" s="17" t="s">
        <v>994</v>
      </c>
      <c r="G23" s="17" t="s">
        <v>995</v>
      </c>
      <c r="H23" s="17">
        <v>8</v>
      </c>
      <c r="I23" s="17">
        <v>37.299999999999997</v>
      </c>
      <c r="J23" s="17">
        <v>28.4</v>
      </c>
      <c r="K23" s="17">
        <v>15.5</v>
      </c>
      <c r="L23" s="17" t="s">
        <v>996</v>
      </c>
      <c r="M23" s="17" t="s">
        <v>79</v>
      </c>
      <c r="N23" s="17" t="s">
        <v>79</v>
      </c>
      <c r="O23" s="17" t="s">
        <v>893</v>
      </c>
      <c r="P23" s="17"/>
      <c r="Q23" s="17"/>
      <c r="R23" s="17" t="s">
        <v>1001</v>
      </c>
      <c r="S23" s="17" t="s">
        <v>910</v>
      </c>
      <c r="T23" s="17" t="s">
        <v>1073</v>
      </c>
      <c r="U23" s="17" t="s">
        <v>18</v>
      </c>
      <c r="V23" s="17"/>
      <c r="W23" s="17"/>
      <c r="X23" s="35"/>
      <c r="Y23" s="17"/>
      <c r="Z23" s="17"/>
      <c r="AA23" s="17"/>
      <c r="AB23" s="17"/>
      <c r="AC23" s="35"/>
      <c r="AD23" s="17"/>
      <c r="AE23" s="17"/>
      <c r="AF23" s="17"/>
      <c r="AG23" s="17"/>
    </row>
    <row r="24" spans="1:33" x14ac:dyDescent="0.3">
      <c r="A24" s="17">
        <v>5</v>
      </c>
      <c r="B24" s="17" t="s">
        <v>978</v>
      </c>
      <c r="C24" s="17" t="s">
        <v>979</v>
      </c>
      <c r="D24" s="17" t="s">
        <v>1068</v>
      </c>
      <c r="E24" s="17" t="s">
        <v>1054</v>
      </c>
      <c r="F24" s="17" t="s">
        <v>1000</v>
      </c>
      <c r="G24" s="17" t="s">
        <v>995</v>
      </c>
      <c r="H24" s="17">
        <v>8</v>
      </c>
      <c r="I24" s="17">
        <v>19.5</v>
      </c>
      <c r="J24" s="17">
        <v>15.5</v>
      </c>
      <c r="K24" s="17">
        <v>5.6</v>
      </c>
      <c r="L24" s="17" t="s">
        <v>123</v>
      </c>
      <c r="M24" s="17" t="s">
        <v>79</v>
      </c>
      <c r="N24" s="17" t="s">
        <v>79</v>
      </c>
      <c r="O24" s="17"/>
      <c r="P24" s="17"/>
      <c r="Q24" s="17"/>
      <c r="R24" s="17"/>
      <c r="S24" s="17"/>
      <c r="T24" s="17" t="s">
        <v>1074</v>
      </c>
      <c r="U24" s="17" t="s">
        <v>79</v>
      </c>
      <c r="V24" s="17" t="s">
        <v>79</v>
      </c>
      <c r="W24" s="17" t="s">
        <v>328</v>
      </c>
      <c r="X24" s="35" t="s">
        <v>1075</v>
      </c>
      <c r="Y24" s="17" t="s">
        <v>1076</v>
      </c>
      <c r="Z24" s="17" t="s">
        <v>1077</v>
      </c>
      <c r="AA24" s="17"/>
      <c r="AB24" s="17"/>
      <c r="AC24" s="35"/>
      <c r="AD24" s="17"/>
      <c r="AE24" s="17"/>
      <c r="AF24" s="17"/>
      <c r="AG24" s="17"/>
    </row>
    <row r="25" spans="1:33" x14ac:dyDescent="0.3">
      <c r="A25" s="17" t="s">
        <v>1078</v>
      </c>
      <c r="B25" s="17" t="s">
        <v>1079</v>
      </c>
      <c r="C25" s="17" t="s">
        <v>1080</v>
      </c>
      <c r="D25" s="17" t="s">
        <v>1081</v>
      </c>
      <c r="E25" s="17" t="s">
        <v>935</v>
      </c>
      <c r="F25" s="17" t="s">
        <v>988</v>
      </c>
      <c r="G25" s="17" t="s">
        <v>1027</v>
      </c>
      <c r="H25" s="17">
        <v>15</v>
      </c>
      <c r="I25" s="17">
        <v>36.5</v>
      </c>
      <c r="J25" s="17">
        <v>11.7</v>
      </c>
      <c r="K25" s="17">
        <v>3.3</v>
      </c>
      <c r="L25" s="17" t="s">
        <v>453</v>
      </c>
      <c r="M25" s="17" t="s">
        <v>79</v>
      </c>
      <c r="N25" s="17"/>
      <c r="O25" s="17"/>
      <c r="P25" s="17"/>
      <c r="Q25" s="17"/>
      <c r="R25" s="17"/>
      <c r="S25" s="17"/>
      <c r="T25" s="17" t="s">
        <v>1082</v>
      </c>
      <c r="U25" s="17" t="s">
        <v>79</v>
      </c>
      <c r="V25" s="17"/>
      <c r="W25" s="17"/>
      <c r="X25" s="35"/>
      <c r="Y25" s="17"/>
      <c r="Z25" s="17"/>
      <c r="AA25" s="17" t="s">
        <v>79</v>
      </c>
      <c r="AB25" s="17" t="s">
        <v>893</v>
      </c>
      <c r="AC25" s="35" t="s">
        <v>70</v>
      </c>
      <c r="AD25" s="17" t="s">
        <v>993</v>
      </c>
      <c r="AE25" s="17" t="s">
        <v>1083</v>
      </c>
      <c r="AF25" s="17"/>
      <c r="AG25" s="17"/>
    </row>
    <row r="26" spans="1:33" x14ac:dyDescent="0.3">
      <c r="A26" s="17" t="s">
        <v>1084</v>
      </c>
      <c r="B26" s="17" t="s">
        <v>1079</v>
      </c>
      <c r="C26" s="17" t="s">
        <v>1080</v>
      </c>
      <c r="D26" s="17" t="s">
        <v>980</v>
      </c>
      <c r="E26" s="17" t="s">
        <v>935</v>
      </c>
      <c r="F26" s="17" t="s">
        <v>994</v>
      </c>
      <c r="G26" s="17" t="s">
        <v>995</v>
      </c>
      <c r="H26" s="17">
        <v>18</v>
      </c>
      <c r="I26" s="17">
        <v>18.600000000000001</v>
      </c>
      <c r="J26" s="17">
        <v>12.4</v>
      </c>
      <c r="K26" s="17">
        <v>5.6</v>
      </c>
      <c r="L26" s="17" t="s">
        <v>95</v>
      </c>
      <c r="M26" s="17" t="s">
        <v>79</v>
      </c>
      <c r="N26" s="17" t="s">
        <v>79</v>
      </c>
      <c r="O26" s="17" t="s">
        <v>905</v>
      </c>
      <c r="P26" s="17"/>
      <c r="Q26" s="17"/>
      <c r="R26" s="17" t="s">
        <v>983</v>
      </c>
      <c r="S26" s="17" t="s">
        <v>955</v>
      </c>
      <c r="T26" s="17" t="s">
        <v>1082</v>
      </c>
      <c r="U26" s="17" t="s">
        <v>18</v>
      </c>
      <c r="V26" s="17"/>
      <c r="W26" s="17"/>
      <c r="X26" s="35"/>
      <c r="Y26" s="17"/>
      <c r="Z26" s="17"/>
      <c r="AA26" s="17"/>
      <c r="AB26" s="17"/>
      <c r="AC26" s="35"/>
      <c r="AD26" s="17"/>
      <c r="AE26" s="17"/>
      <c r="AF26" s="17"/>
      <c r="AG26" s="17"/>
    </row>
    <row r="27" spans="1:33" x14ac:dyDescent="0.3">
      <c r="A27" s="17" t="s">
        <v>1085</v>
      </c>
      <c r="B27" s="17" t="s">
        <v>1079</v>
      </c>
      <c r="C27" s="17" t="s">
        <v>1080</v>
      </c>
      <c r="D27" s="17" t="s">
        <v>1081</v>
      </c>
      <c r="E27" s="17" t="s">
        <v>935</v>
      </c>
      <c r="F27" s="17" t="s">
        <v>981</v>
      </c>
      <c r="G27" s="17" t="s">
        <v>1027</v>
      </c>
      <c r="H27" s="17">
        <v>15</v>
      </c>
      <c r="I27" s="17">
        <v>14.8</v>
      </c>
      <c r="J27" s="17">
        <v>8.3000000000000007</v>
      </c>
      <c r="K27" s="17">
        <v>3.1</v>
      </c>
      <c r="L27" s="17" t="s">
        <v>59</v>
      </c>
      <c r="M27" s="17" t="s">
        <v>79</v>
      </c>
      <c r="N27" s="17" t="s">
        <v>79</v>
      </c>
      <c r="O27" s="17" t="s">
        <v>328</v>
      </c>
      <c r="P27" s="17"/>
      <c r="Q27" s="17"/>
      <c r="R27" s="17" t="s">
        <v>983</v>
      </c>
      <c r="S27" s="17" t="s">
        <v>1002</v>
      </c>
      <c r="T27" s="17" t="s">
        <v>1086</v>
      </c>
      <c r="U27" s="17"/>
      <c r="V27" s="17"/>
      <c r="W27" s="17"/>
      <c r="X27" s="35"/>
      <c r="Y27" s="17"/>
      <c r="Z27" s="17"/>
      <c r="AA27" s="17" t="s">
        <v>79</v>
      </c>
      <c r="AB27" s="17" t="s">
        <v>893</v>
      </c>
      <c r="AC27" s="35" t="s">
        <v>600</v>
      </c>
      <c r="AD27" s="17" t="s">
        <v>1036</v>
      </c>
      <c r="AE27" s="17" t="s">
        <v>913</v>
      </c>
      <c r="AF27" s="17"/>
      <c r="AG27" s="17"/>
    </row>
    <row r="28" spans="1:33" x14ac:dyDescent="0.3">
      <c r="A28" s="17" t="s">
        <v>1087</v>
      </c>
      <c r="B28" s="17" t="s">
        <v>1079</v>
      </c>
      <c r="C28" s="17" t="s">
        <v>1080</v>
      </c>
      <c r="D28" s="17" t="s">
        <v>1026</v>
      </c>
      <c r="E28" s="17" t="s">
        <v>935</v>
      </c>
      <c r="F28" s="17" t="s">
        <v>988</v>
      </c>
      <c r="G28" s="17" t="s">
        <v>1027</v>
      </c>
      <c r="H28" s="17">
        <v>12</v>
      </c>
      <c r="I28" s="17">
        <v>26.9</v>
      </c>
      <c r="J28" s="17">
        <v>11.8</v>
      </c>
      <c r="K28" s="17">
        <v>3.8</v>
      </c>
      <c r="L28" s="17" t="s">
        <v>453</v>
      </c>
      <c r="M28" s="17" t="s">
        <v>18</v>
      </c>
      <c r="N28" s="17"/>
      <c r="O28" s="17"/>
      <c r="P28" s="17"/>
      <c r="Q28" s="17"/>
      <c r="R28" s="17"/>
      <c r="S28" s="17"/>
      <c r="T28" s="17" t="s">
        <v>1015</v>
      </c>
      <c r="U28" s="17" t="s">
        <v>79</v>
      </c>
      <c r="V28" s="17" t="s">
        <v>79</v>
      </c>
      <c r="W28" s="17" t="s">
        <v>905</v>
      </c>
      <c r="X28" s="35" t="s">
        <v>70</v>
      </c>
      <c r="Y28" s="17" t="s">
        <v>1021</v>
      </c>
      <c r="Z28" s="17" t="s">
        <v>1004</v>
      </c>
      <c r="AA28" s="17" t="s">
        <v>79</v>
      </c>
      <c r="AB28" s="17" t="s">
        <v>905</v>
      </c>
      <c r="AC28" s="35" t="s">
        <v>73</v>
      </c>
      <c r="AD28" s="17" t="s">
        <v>993</v>
      </c>
      <c r="AE28" s="17" t="s">
        <v>913</v>
      </c>
      <c r="AF28" s="17"/>
      <c r="AG28" s="17"/>
    </row>
    <row r="29" spans="1:33" x14ac:dyDescent="0.3">
      <c r="A29" s="17" t="s">
        <v>1088</v>
      </c>
      <c r="B29" s="17" t="s">
        <v>1079</v>
      </c>
      <c r="C29" s="17" t="s">
        <v>1080</v>
      </c>
      <c r="D29" s="17" t="s">
        <v>1068</v>
      </c>
      <c r="E29" s="17" t="s">
        <v>1054</v>
      </c>
      <c r="F29" s="17" t="s">
        <v>988</v>
      </c>
      <c r="G29" s="17" t="s">
        <v>1027</v>
      </c>
      <c r="H29" s="17">
        <v>13</v>
      </c>
      <c r="I29" s="17">
        <v>18.399999999999999</v>
      </c>
      <c r="J29" s="17">
        <v>7.5</v>
      </c>
      <c r="K29" s="17">
        <v>3.7</v>
      </c>
      <c r="L29" s="17" t="s">
        <v>996</v>
      </c>
      <c r="M29" s="17" t="s">
        <v>79</v>
      </c>
      <c r="N29" s="17" t="s">
        <v>79</v>
      </c>
      <c r="O29" s="17" t="s">
        <v>893</v>
      </c>
      <c r="P29" s="17"/>
      <c r="Q29" s="17"/>
      <c r="R29" s="17" t="s">
        <v>983</v>
      </c>
      <c r="S29" s="17" t="s">
        <v>955</v>
      </c>
      <c r="T29" s="17" t="s">
        <v>1089</v>
      </c>
      <c r="U29" s="17" t="s">
        <v>79</v>
      </c>
      <c r="V29" s="17" t="s">
        <v>79</v>
      </c>
      <c r="W29" s="17" t="s">
        <v>893</v>
      </c>
      <c r="X29" s="35" t="s">
        <v>73</v>
      </c>
      <c r="Y29" s="17" t="s">
        <v>1003</v>
      </c>
      <c r="Z29" s="17" t="s">
        <v>1051</v>
      </c>
      <c r="AA29" s="17" t="s">
        <v>79</v>
      </c>
      <c r="AB29" s="17" t="s">
        <v>893</v>
      </c>
      <c r="AC29" s="35" t="s">
        <v>73</v>
      </c>
      <c r="AD29" s="17" t="s">
        <v>1090</v>
      </c>
      <c r="AE29" s="17"/>
      <c r="AF29" s="17"/>
      <c r="AG29" s="1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91E22717D17E441BAC52C37CB67AEB5" ma:contentTypeVersion="4" ma:contentTypeDescription="Crear nuevo documento." ma:contentTypeScope="" ma:versionID="476ee1471da610e493c12fbb34695e04">
  <xsd:schema xmlns:xsd="http://www.w3.org/2001/XMLSchema" xmlns:xs="http://www.w3.org/2001/XMLSchema" xmlns:p="http://schemas.microsoft.com/office/2006/metadata/properties" xmlns:ns3="f686a744-0a23-4754-a9cd-8fe76adfd32a" targetNamespace="http://schemas.microsoft.com/office/2006/metadata/properties" ma:root="true" ma:fieldsID="de2930a46bcedf1927d32981c9107bab" ns3:_="">
    <xsd:import namespace="f686a744-0a23-4754-a9cd-8fe76adfd32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6a744-0a23-4754-a9cd-8fe76adfd3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091331-0540-4CFF-ADB8-DEC0FD9611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A2D14E-1260-43B7-BEB9-AEDE901C1D3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F167906-262D-4E63-A183-49CBD884F7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6a744-0a23-4754-a9cd-8fe76adfd3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 Lithic Analysis</vt:lpstr>
      <vt:lpstr>2 Usewear archaeological sample</vt:lpstr>
      <vt:lpstr>3 Usewear experimental sample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Marta</dc:creator>
  <cp:keywords/>
  <dc:description/>
  <cp:lastModifiedBy>Tomás David Arce Buitrago</cp:lastModifiedBy>
  <cp:revision/>
  <dcterms:created xsi:type="dcterms:W3CDTF">2020-10-19T07:00:28Z</dcterms:created>
  <dcterms:modified xsi:type="dcterms:W3CDTF">2023-09-07T14:09:51Z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0x010100291E22717D17E441BAC52C37CB67AEB5</vt:lpwstr>
  </property>
</Properties>
</file>